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3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</sheets>
  <definedNames/>
  <calcPr fullCalcOnLoad="1"/>
</workbook>
</file>

<file path=xl/sharedStrings.xml><?xml version="1.0" encoding="utf-8"?>
<sst xmlns="http://schemas.openxmlformats.org/spreadsheetml/2006/main" count="337" uniqueCount="264">
  <si>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</si>
  <si>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</si>
  <si>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</si>
  <si>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</si>
  <si>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</si>
  <si>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</si>
  <si>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</si>
  <si>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</si>
  <si>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</si>
  <si>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</si>
  <si>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</si>
  <si>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</si>
  <si>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</si>
  <si>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</si>
  <si>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</si>
  <si>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</si>
  <si>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</si>
  <si>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</si>
  <si>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</si>
  <si>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</si>
  <si>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</si>
  <si>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</si>
  <si>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</si>
  <si>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</si>
  <si>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</si>
  <si>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</si>
  <si>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</si>
  <si>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</si>
  <si>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</si>
  <si>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</si>
  <si>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</si>
  <si>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</si>
  <si>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</si>
  <si>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</si>
  <si>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</si>
  <si>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</si>
  <si>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</si>
  <si>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</si>
  <si>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</si>
  <si>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</si>
  <si>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</si>
  <si>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</si>
  <si>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</si>
  <si>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</si>
  <si>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</si>
  <si>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</si>
  <si>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</si>
  <si>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</si>
  <si>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</si>
  <si>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</si>
  <si>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</si>
  <si>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</si>
  <si>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</si>
  <si>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</si>
  <si>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</si>
  <si>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</si>
  <si>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</si>
  <si>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</si>
  <si>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</si>
  <si>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</si>
  <si>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</si>
  <si>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</si>
  <si>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</si>
  <si>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</si>
  <si>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</si>
  <si>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</si>
  <si>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</si>
  <si>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</si>
  <si>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</si>
  <si>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</si>
  <si>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</si>
  <si>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</si>
  <si>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</si>
  <si>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</si>
  <si>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</si>
  <si>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</si>
  <si>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</si>
  <si>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</si>
  <si>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</si>
  <si>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</si>
  <si>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</si>
  <si>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</si>
  <si>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</si>
  <si>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</si>
  <si>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</si>
  <si>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</si>
  <si>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</si>
  <si>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</si>
  <si>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</si>
  <si>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</si>
  <si>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</si>
  <si>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</si>
  <si>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</si>
  <si>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</si>
  <si>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</si>
  <si>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</si>
  <si>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</si>
  <si>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</si>
  <si>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</si>
  <si>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</si>
  <si>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</si>
  <si>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</si>
  <si>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</si>
  <si>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</si>
  <si>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</si>
  <si>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</si>
  <si>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</si>
  <si>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</si>
  <si>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</si>
  <si>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</si>
  <si>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</si>
  <si>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</si>
  <si>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</si>
  <si>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</si>
  <si>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</si>
  <si>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</si>
  <si>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</si>
  <si>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</si>
  <si>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</si>
  <si>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</si>
  <si>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</si>
  <si>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</si>
  <si>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</si>
  <si>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</si>
  <si>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</si>
  <si>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</si>
  <si>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</si>
  <si>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</si>
  <si>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</si>
  <si>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</si>
  <si>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</si>
  <si>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</si>
  <si>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</si>
  <si>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</si>
  <si>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</si>
  <si>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</si>
  <si>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</si>
  <si>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</si>
  <si>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</si>
  <si>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</si>
  <si>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</si>
  <si>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</si>
  <si>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</si>
  <si>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</si>
  <si>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</si>
  <si>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</si>
  <si>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</si>
  <si>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</si>
  <si>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</si>
  <si>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</si>
  <si>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Елементи операційних витрат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</si>
  <si>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</si>
  <si>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</si>
  <si>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</si>
  <si>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</si>
  <si>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</si>
  <si>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3 цпу</t>
  </si>
  <si>
    <t>цпу</t>
  </si>
  <si>
    <t>Податок на  землю</t>
  </si>
  <si>
    <t>Комунальне підприємство</t>
  </si>
  <si>
    <t>93.29</t>
  </si>
  <si>
    <t>Комунальна</t>
  </si>
  <si>
    <t>Головний бухгалтер</t>
  </si>
  <si>
    <t>____________</t>
  </si>
  <si>
    <t xml:space="preserve">Головний бухгалтер </t>
  </si>
  <si>
    <t>Військовий збір</t>
  </si>
  <si>
    <t>2116/1</t>
  </si>
  <si>
    <t>Електроенергія</t>
  </si>
  <si>
    <t>Послуги банківсього обслуговування</t>
  </si>
  <si>
    <t>-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</si>
  <si>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</si>
  <si>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</si>
  <si>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</si>
  <si>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амортизація основних засобів і нематеріальних активів загально-господарського призначення</t>
  </si>
  <si>
    <t>інші податки та збори  (розшифрувати)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</si>
  <si>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</si>
  <si>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</si>
  <si>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</si>
  <si>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</si>
  <si>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__________________________</t>
  </si>
  <si>
    <t>81.10</t>
  </si>
  <si>
    <t>начальник</t>
  </si>
  <si>
    <t>Цільове фінансування</t>
  </si>
  <si>
    <t>Від пені,штрафи ,неустойки</t>
  </si>
  <si>
    <t>Відсотки від залишків коштів</t>
  </si>
  <si>
    <t>Екологічний податок</t>
  </si>
  <si>
    <t>Податок на воду</t>
  </si>
  <si>
    <t xml:space="preserve">витрати на паливо та енергію </t>
  </si>
  <si>
    <t xml:space="preserve"> елек.енергія населення</t>
  </si>
  <si>
    <t>бюджетні кошти</t>
  </si>
  <si>
    <t xml:space="preserve">оцінка </t>
  </si>
  <si>
    <t>пені,штрафи,неуст.</t>
  </si>
  <si>
    <t>нар.частини чист.приб.</t>
  </si>
  <si>
    <t>навчання працівників</t>
  </si>
  <si>
    <t>ком.послуги</t>
  </si>
  <si>
    <t>пожежна сигнал</t>
  </si>
  <si>
    <t>преса та оголошення</t>
  </si>
  <si>
    <t>відрахування в 0,3%</t>
  </si>
  <si>
    <t>сировина і матеріали</t>
  </si>
  <si>
    <t>ел енерг. Населення</t>
  </si>
  <si>
    <t>дохід від реал.обор.актив.</t>
  </si>
  <si>
    <t>списаня матер</t>
  </si>
  <si>
    <t>пені неуст.відсотки банку</t>
  </si>
  <si>
    <t>інші фінансові доходи</t>
  </si>
  <si>
    <t>1070/5</t>
  </si>
  <si>
    <t>Розрахунки з оплати праці (в т.ч. ЄСВ)</t>
  </si>
  <si>
    <t>частина чистого прибутку</t>
  </si>
  <si>
    <t>1070/1</t>
  </si>
  <si>
    <t>1070/2</t>
  </si>
  <si>
    <t>1070/3</t>
  </si>
  <si>
    <t>1070/4</t>
  </si>
  <si>
    <t>1070/6</t>
  </si>
  <si>
    <t>1050/3</t>
  </si>
  <si>
    <t>1050/2</t>
  </si>
  <si>
    <t>1050/4</t>
  </si>
  <si>
    <t>1050/5</t>
  </si>
  <si>
    <t>1050/6</t>
  </si>
  <si>
    <t>1050/7</t>
  </si>
  <si>
    <t>1050/8</t>
  </si>
  <si>
    <t>1050/9</t>
  </si>
  <si>
    <t>1050/11</t>
  </si>
  <si>
    <t>1050/10</t>
  </si>
  <si>
    <t>1050/12</t>
  </si>
  <si>
    <t>1050/13</t>
  </si>
  <si>
    <t>1050/14</t>
  </si>
  <si>
    <t>1050/15</t>
  </si>
  <si>
    <t>1050/16</t>
  </si>
  <si>
    <t>Інші доходи (амортизація)</t>
  </si>
  <si>
    <t>Інші витрати (амортизація)</t>
  </si>
  <si>
    <r>
      <t>Комунальне підприємство Нетішинської міської ради "Житлово-комунальне об</t>
    </r>
    <r>
      <rPr>
        <b/>
        <sz val="12"/>
        <rFont val="Arial Narrow"/>
        <family val="2"/>
      </rPr>
      <t>'</t>
    </r>
    <r>
      <rPr>
        <b/>
        <i/>
        <sz val="12"/>
        <rFont val="Times New Roman"/>
        <family val="1"/>
      </rPr>
      <t>єднання"</t>
    </r>
  </si>
  <si>
    <t>м.Нетішин, пр-т Незалежності,31</t>
  </si>
  <si>
    <t>Поточний ремонт покрівлі, герметизації стиків</t>
  </si>
  <si>
    <t>Вивезення та захоронення сміття</t>
  </si>
  <si>
    <t>Загальновиробничі витрати</t>
  </si>
  <si>
    <t>Обслуговування ліфтів</t>
  </si>
  <si>
    <t>Інші (комун.посл.на тех.обслуговування, дератизація, дезинсекція, адмінвитрати та ін.)</t>
  </si>
  <si>
    <t>О.А.Зощук</t>
  </si>
  <si>
    <t>Фінансовий план поточного року 2019р.</t>
  </si>
  <si>
    <t>Плановий рік (усього) 2020</t>
  </si>
  <si>
    <t>Фінансовий план
поточного року 2019</t>
  </si>
  <si>
    <t>Плановий рік 2020</t>
  </si>
  <si>
    <t>Факт минулого року 2018</t>
  </si>
  <si>
    <t xml:space="preserve">Факт минулого року 2018 </t>
  </si>
  <si>
    <t>План поточного року 2019р.</t>
  </si>
  <si>
    <t>Плановий рік (усього) 2020р.</t>
  </si>
  <si>
    <t>О.О.Єрикалова</t>
  </si>
  <si>
    <t>Єрикалова Ольга Олександрівна</t>
  </si>
  <si>
    <t xml:space="preserve">Факт минулого року 2018р </t>
  </si>
  <si>
    <t>Плановий рік (усього)      2020р.</t>
  </si>
  <si>
    <t>інформаційно-консультативні послуги, облс.ПК</t>
  </si>
  <si>
    <r>
      <t xml:space="preserve"> ФІНАНСОВИЙ ПЛАН ПІДПРИЄМСТВА НА </t>
    </r>
    <r>
      <rPr>
        <b/>
        <sz val="16"/>
        <rFont val="Times New Roman"/>
        <family val="1"/>
      </rPr>
      <t>2020</t>
    </r>
    <r>
      <rPr>
        <b/>
        <sz val="12"/>
        <rFont val="Times New Roman"/>
        <family val="1"/>
      </rPr>
      <t xml:space="preserve"> рік</t>
    </r>
  </si>
  <si>
    <t>безнадійні борги</t>
  </si>
  <si>
    <t>Начальник КП НМР "ЖКО"</t>
  </si>
  <si>
    <t>Ольга ЄРИКАЛОВА</t>
  </si>
  <si>
    <t>Оксана ЗОЩУК</t>
  </si>
  <si>
    <t>екологічний податок</t>
  </si>
  <si>
    <t>Від операційної оренди</t>
  </si>
  <si>
    <t>9-14-89, 9-11-00</t>
  </si>
  <si>
    <t>1080/1</t>
  </si>
  <si>
    <t>1080/2</t>
  </si>
  <si>
    <t>1080/3</t>
  </si>
  <si>
    <t>1080/4</t>
  </si>
  <si>
    <t>1080/5</t>
  </si>
  <si>
    <t>адміністративні штрафи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</si>
</sst>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.0"/>
    <numFmt numFmtId="178" formatCode="_(* #,##0_);_(* \(#,##0\);_(* &quot;-&quot;??_);_(@_)"/>
    <numFmt numFmtId="179" formatCode="_(* #,##0.0_);_(* \(#,##0.0\);_(* &quot;-&quot;_);_(@_)"/>
  </numFmts>
  <fonts count="57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u val="single"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0"/>
      <color indexed="10"/>
      <name val="Arial"/>
      <family val="2"/>
    </font>
    <font>
      <b/>
      <sz val="12"/>
      <name val="Arial Narrow"/>
      <family val="2"/>
    </font>
    <font>
      <sz val="11"/>
      <color indexed="10"/>
      <name val="Times New Roman"/>
      <family val="1"/>
    </font>
    <font>
      <i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173" fontId="5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Border="1" applyAlignment="1">
      <alignment horizontal="left" vertical="center" wrapText="1"/>
      <protection/>
    </xf>
    <xf numFmtId="176" fontId="4" fillId="0" borderId="0" xfId="53" applyNumberFormat="1" applyFont="1" applyFill="1" applyBorder="1" applyAlignment="1">
      <alignment horizontal="center" vertical="center" wrapText="1"/>
      <protection/>
    </xf>
    <xf numFmtId="176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justify" vertical="center"/>
    </xf>
    <xf numFmtId="0" fontId="17" fillId="0" borderId="17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1" fillId="0" borderId="18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vertical="center" wrapText="1"/>
    </xf>
    <xf numFmtId="0" fontId="20" fillId="0" borderId="13" xfId="0" applyFont="1" applyBorder="1" applyAlignment="1">
      <alignment vertical="center"/>
    </xf>
    <xf numFmtId="9" fontId="0" fillId="0" borderId="0" xfId="0" applyNumberFormat="1" applyAlignment="1">
      <alignment/>
    </xf>
    <xf numFmtId="173" fontId="13" fillId="0" borderId="10" xfId="0" applyNumberFormat="1" applyFont="1" applyFill="1" applyBorder="1" applyAlignment="1">
      <alignment horizontal="center"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 shrinkToFit="1"/>
    </xf>
    <xf numFmtId="0" fontId="13" fillId="0" borderId="10" xfId="53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quotePrefix="1">
      <alignment horizontal="center" vertical="center"/>
    </xf>
    <xf numFmtId="0" fontId="13" fillId="0" borderId="10" xfId="0" applyFont="1" applyFill="1" applyBorder="1" applyAlignment="1" quotePrefix="1">
      <alignment horizontal="center" vertical="center"/>
    </xf>
    <xf numFmtId="0" fontId="12" fillId="0" borderId="10" xfId="0" applyFont="1" applyFill="1" applyBorder="1" applyAlignment="1" quotePrefix="1">
      <alignment horizontal="center"/>
    </xf>
    <xf numFmtId="0" fontId="13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0" xfId="53" applyFont="1" applyFill="1" applyBorder="1" applyAlignment="1">
      <alignment horizontal="center" vertical="center"/>
      <protection/>
    </xf>
    <xf numFmtId="0" fontId="29" fillId="0" borderId="10" xfId="53" applyFont="1" applyFill="1" applyBorder="1" applyAlignment="1">
      <alignment horizontal="center" vertical="center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178" fontId="0" fillId="0" borderId="0" xfId="0" applyNumberFormat="1" applyAlignment="1">
      <alignment/>
    </xf>
    <xf numFmtId="17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173" fontId="9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0" fillId="0" borderId="0" xfId="0" applyFill="1" applyAlignment="1">
      <alignment/>
    </xf>
    <xf numFmtId="178" fontId="13" fillId="0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12" fillId="0" borderId="11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 quotePrefix="1">
      <alignment horizontal="center" vertical="center"/>
    </xf>
    <xf numFmtId="4" fontId="4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" fontId="3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73" fontId="5" fillId="24" borderId="10" xfId="0" applyNumberFormat="1" applyFont="1" applyFill="1" applyBorder="1" applyAlignment="1">
      <alignment horizontal="center" vertical="center" wrapText="1"/>
    </xf>
    <xf numFmtId="173" fontId="4" fillId="24" borderId="10" xfId="0" applyNumberFormat="1" applyFont="1" applyFill="1" applyBorder="1" applyAlignment="1">
      <alignment horizontal="center" vertical="center" wrapText="1"/>
    </xf>
    <xf numFmtId="173" fontId="5" fillId="24" borderId="10" xfId="0" applyNumberFormat="1" applyFont="1" applyFill="1" applyBorder="1" applyAlignment="1">
      <alignment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center" vertical="center" wrapText="1"/>
    </xf>
    <xf numFmtId="173" fontId="4" fillId="24" borderId="10" xfId="0" applyNumberFormat="1" applyFont="1" applyFill="1" applyBorder="1" applyAlignment="1">
      <alignment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" fontId="33" fillId="24" borderId="10" xfId="0" applyNumberFormat="1" applyFont="1" applyFill="1" applyBorder="1" applyAlignment="1">
      <alignment horizontal="center" vertical="center" wrapText="1"/>
    </xf>
    <xf numFmtId="173" fontId="12" fillId="24" borderId="10" xfId="0" applyNumberFormat="1" applyFont="1" applyFill="1" applyBorder="1" applyAlignment="1">
      <alignment horizontal="center" vertical="center" wrapText="1"/>
    </xf>
    <xf numFmtId="3" fontId="12" fillId="24" borderId="10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/>
    </xf>
    <xf numFmtId="173" fontId="34" fillId="0" borderId="0" xfId="0" applyNumberFormat="1" applyFont="1" applyFill="1" applyAlignment="1">
      <alignment/>
    </xf>
    <xf numFmtId="173" fontId="54" fillId="24" borderId="10" xfId="0" applyNumberFormat="1" applyFont="1" applyFill="1" applyBorder="1" applyAlignment="1">
      <alignment horizontal="center" vertical="center" wrapText="1"/>
    </xf>
    <xf numFmtId="0" fontId="55" fillId="24" borderId="10" xfId="0" applyFont="1" applyFill="1" applyBorder="1" applyAlignment="1">
      <alignment/>
    </xf>
    <xf numFmtId="173" fontId="54" fillId="0" borderId="10" xfId="0" applyNumberFormat="1" applyFont="1" applyFill="1" applyBorder="1" applyAlignment="1">
      <alignment horizontal="center" vertical="center" wrapText="1"/>
    </xf>
    <xf numFmtId="1" fontId="54" fillId="24" borderId="10" xfId="0" applyNumberFormat="1" applyFont="1" applyFill="1" applyBorder="1" applyAlignment="1">
      <alignment horizontal="center" vertical="center" wrapText="1"/>
    </xf>
    <xf numFmtId="3" fontId="54" fillId="24" borderId="10" xfId="0" applyNumberFormat="1" applyFont="1" applyFill="1" applyBorder="1" applyAlignment="1">
      <alignment horizontal="center" vertical="center" wrapText="1"/>
    </xf>
    <xf numFmtId="173" fontId="13" fillId="24" borderId="10" xfId="0" applyNumberFormat="1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left" vertical="center" wrapText="1"/>
    </xf>
    <xf numFmtId="0" fontId="5" fillId="24" borderId="23" xfId="0" applyFont="1" applyFill="1" applyBorder="1" applyAlignment="1" quotePrefix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 quotePrefix="1">
      <alignment horizontal="center" vertic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 quotePrefix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179" fontId="12" fillId="24" borderId="10" xfId="0" applyNumberFormat="1" applyFont="1" applyFill="1" applyBorder="1" applyAlignment="1">
      <alignment horizontal="center" vertical="center" wrapText="1"/>
    </xf>
    <xf numFmtId="0" fontId="5" fillId="24" borderId="24" xfId="53" applyFont="1" applyFill="1" applyBorder="1" applyAlignment="1">
      <alignment horizontal="left" vertical="center" wrapText="1"/>
      <protection/>
    </xf>
    <xf numFmtId="0" fontId="5" fillId="24" borderId="24" xfId="0" applyFont="1" applyFill="1" applyBorder="1" applyAlignment="1" quotePrefix="1">
      <alignment horizontal="center" vertical="center"/>
    </xf>
    <xf numFmtId="179" fontId="5" fillId="24" borderId="10" xfId="0" applyNumberFormat="1" applyFont="1" applyFill="1" applyBorder="1" applyAlignment="1">
      <alignment horizontal="center" vertical="center" wrapText="1"/>
    </xf>
    <xf numFmtId="179" fontId="4" fillId="24" borderId="10" xfId="0" applyNumberFormat="1" applyFont="1" applyFill="1" applyBorder="1" applyAlignment="1">
      <alignment horizontal="center" vertical="center" wrapText="1"/>
    </xf>
    <xf numFmtId="173" fontId="56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 quotePrefix="1">
      <alignment horizontal="center" vertical="center"/>
    </xf>
    <xf numFmtId="2" fontId="5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 shrinkToFi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3" fontId="13" fillId="0" borderId="10" xfId="0" applyNumberFormat="1" applyFont="1" applyFill="1" applyBorder="1" applyAlignment="1">
      <alignment/>
    </xf>
    <xf numFmtId="3" fontId="13" fillId="24" borderId="10" xfId="0" applyNumberFormat="1" applyFont="1" applyFill="1" applyBorder="1" applyAlignment="1">
      <alignment/>
    </xf>
    <xf numFmtId="3" fontId="13" fillId="24" borderId="10" xfId="0" applyNumberFormat="1" applyFont="1" applyFill="1" applyBorder="1" applyAlignment="1">
      <alignment horizontal="center" vertical="center" wrapText="1"/>
    </xf>
    <xf numFmtId="3" fontId="13" fillId="24" borderId="10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 vertical="center" wrapText="1"/>
    </xf>
    <xf numFmtId="178" fontId="13" fillId="24" borderId="11" xfId="0" applyNumberFormat="1" applyFont="1" applyFill="1" applyBorder="1" applyAlignment="1">
      <alignment horizontal="center" vertical="center" wrapText="1"/>
    </xf>
    <xf numFmtId="178" fontId="13" fillId="24" borderId="10" xfId="0" applyNumberFormat="1" applyFont="1" applyFill="1" applyBorder="1" applyAlignment="1">
      <alignment horizontal="center" vertical="center" wrapText="1"/>
    </xf>
    <xf numFmtId="178" fontId="12" fillId="24" borderId="11" xfId="0" applyNumberFormat="1" applyFont="1" applyFill="1" applyBorder="1" applyAlignment="1">
      <alignment horizontal="center" vertical="center" wrapText="1"/>
    </xf>
    <xf numFmtId="178" fontId="12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76" fontId="1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5" fillId="0" borderId="0" xfId="0" applyFont="1" applyAlignment="1">
      <alignment horizontal="justify"/>
    </xf>
    <xf numFmtId="0" fontId="18" fillId="0" borderId="12" xfId="0" applyFont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horizontal="center" vertical="center" wrapText="1" shrinkToFi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176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2" fillId="0" borderId="24" xfId="53" applyFont="1" applyFill="1" applyBorder="1" applyAlignment="1">
      <alignment horizontal="center" vertical="center" wrapText="1"/>
      <protection/>
    </xf>
    <xf numFmtId="0" fontId="12" fillId="0" borderId="23" xfId="53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 shrinkToFit="1"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24" borderId="11" xfId="53" applyFont="1" applyFill="1" applyBorder="1" applyAlignment="1">
      <alignment horizontal="center" vertical="center" wrapText="1"/>
      <protection/>
    </xf>
    <xf numFmtId="0" fontId="5" fillId="24" borderId="25" xfId="53" applyFont="1" applyFill="1" applyBorder="1" applyAlignment="1">
      <alignment horizontal="center" vertical="center" wrapText="1"/>
      <protection/>
    </xf>
    <xf numFmtId="0" fontId="5" fillId="24" borderId="26" xfId="53" applyFont="1" applyFill="1" applyBorder="1" applyAlignment="1">
      <alignment horizontal="center" vertical="center" wrapText="1"/>
      <protection/>
    </xf>
    <xf numFmtId="176" fontId="4" fillId="0" borderId="0" xfId="0" applyNumberFormat="1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6">
      <selection activeCell="C6" sqref="C6"/>
    </sheetView>
  </sheetViews>
  <sheetFormatPr defaultColWidth="9.140625" defaultRowHeight="12.75"/>
  <cols>
    <col min="1" max="1" width="2.57421875" style="0" customWidth="1"/>
    <col min="2" max="2" width="26.7109375" style="0" customWidth="1"/>
    <col min="5" max="5" width="7.00390625" style="0" customWidth="1"/>
    <col min="6" max="6" width="9.7109375" style="0" customWidth="1"/>
    <col min="7" max="7" width="7.421875" style="0" customWidth="1"/>
    <col min="8" max="8" width="15.28125" style="0" customWidth="1"/>
  </cols>
  <sheetData>
    <row r="1" spans="2:8" ht="56.25" customHeight="1">
      <c r="B1" s="41"/>
      <c r="E1" s="182" t="s">
        <v>178</v>
      </c>
      <c r="F1" s="182"/>
      <c r="G1" s="182"/>
      <c r="H1" s="182"/>
    </row>
    <row r="2" spans="2:9" ht="18.75">
      <c r="B2" s="41"/>
      <c r="E2" s="77" t="s">
        <v>179</v>
      </c>
      <c r="F2" s="78"/>
      <c r="G2" s="78"/>
      <c r="H2" s="78"/>
      <c r="I2" s="76"/>
    </row>
    <row r="3" spans="2:9" ht="18.75">
      <c r="B3" s="41"/>
      <c r="E3" s="77" t="s">
        <v>179</v>
      </c>
      <c r="F3" s="78"/>
      <c r="G3" s="78"/>
      <c r="H3" s="78"/>
      <c r="I3" s="76"/>
    </row>
    <row r="4" spans="2:8" ht="18.75">
      <c r="B4" s="41"/>
      <c r="E4" s="80" t="s">
        <v>179</v>
      </c>
      <c r="F4" s="79"/>
      <c r="G4" s="79"/>
      <c r="H4" s="79"/>
    </row>
    <row r="5" ht="12.75">
      <c r="B5" s="41"/>
    </row>
    <row r="6" ht="20.25" customHeight="1" thickBot="1">
      <c r="B6" s="40"/>
    </row>
    <row r="7" spans="2:8" ht="15.75">
      <c r="B7" s="43"/>
      <c r="C7" s="43"/>
      <c r="D7" s="42"/>
      <c r="E7" s="42"/>
      <c r="F7" s="42"/>
      <c r="G7" s="62" t="s">
        <v>122</v>
      </c>
      <c r="H7" s="63"/>
    </row>
    <row r="8" spans="2:8" ht="16.5" thickBot="1">
      <c r="B8" s="53"/>
      <c r="C8" s="40"/>
      <c r="D8" s="40"/>
      <c r="E8" s="40"/>
      <c r="F8" s="43" t="s">
        <v>120</v>
      </c>
      <c r="G8" s="64"/>
      <c r="H8" s="65"/>
    </row>
    <row r="9" spans="2:8" ht="99.75" customHeight="1" thickBot="1">
      <c r="B9" s="68" t="s">
        <v>123</v>
      </c>
      <c r="C9" s="186" t="s">
        <v>229</v>
      </c>
      <c r="D9" s="186"/>
      <c r="E9" s="186"/>
      <c r="F9" s="69" t="s">
        <v>124</v>
      </c>
      <c r="G9" s="187">
        <v>31345419</v>
      </c>
      <c r="H9" s="188"/>
    </row>
    <row r="10" spans="2:8" ht="32.25" thickBot="1">
      <c r="B10" s="46" t="s">
        <v>125</v>
      </c>
      <c r="C10" s="183" t="s">
        <v>159</v>
      </c>
      <c r="D10" s="183"/>
      <c r="E10" s="183"/>
      <c r="F10" s="44" t="s">
        <v>126</v>
      </c>
      <c r="G10" s="60">
        <v>150</v>
      </c>
      <c r="H10" s="61"/>
    </row>
    <row r="11" spans="2:8" ht="24.75" customHeight="1" thickBot="1">
      <c r="B11" s="46" t="s">
        <v>127</v>
      </c>
      <c r="C11" s="183"/>
      <c r="D11" s="183"/>
      <c r="E11" s="183"/>
      <c r="F11" s="44" t="s">
        <v>128</v>
      </c>
      <c r="G11" s="60" t="s">
        <v>160</v>
      </c>
      <c r="H11" s="61"/>
    </row>
    <row r="12" spans="2:8" ht="34.5" customHeight="1" thickBot="1">
      <c r="B12" s="46" t="s">
        <v>129</v>
      </c>
      <c r="C12" s="183"/>
      <c r="D12" s="183"/>
      <c r="E12" s="183"/>
      <c r="F12" s="44" t="s">
        <v>130</v>
      </c>
      <c r="G12" s="60" t="s">
        <v>180</v>
      </c>
      <c r="H12" s="61"/>
    </row>
    <row r="13" spans="2:8" ht="32.25" customHeight="1" thickBot="1">
      <c r="B13" s="46" t="s">
        <v>131</v>
      </c>
      <c r="C13" s="47"/>
      <c r="D13" s="47"/>
      <c r="E13" s="47"/>
      <c r="F13" s="48"/>
      <c r="G13" s="48"/>
      <c r="H13" s="45"/>
    </row>
    <row r="14" spans="2:8" ht="21.75" customHeight="1" thickBot="1">
      <c r="B14" s="46" t="s">
        <v>132</v>
      </c>
      <c r="C14" s="183" t="s">
        <v>161</v>
      </c>
      <c r="D14" s="183"/>
      <c r="E14" s="183"/>
      <c r="F14" s="48"/>
      <c r="G14" s="48"/>
      <c r="H14" s="45"/>
    </row>
    <row r="15" spans="2:8" ht="21.75" customHeight="1" thickBot="1">
      <c r="B15" s="46" t="s">
        <v>133</v>
      </c>
      <c r="C15" s="184">
        <v>165</v>
      </c>
      <c r="D15" s="184"/>
      <c r="E15" s="184"/>
      <c r="F15" s="47"/>
      <c r="G15" s="48"/>
      <c r="H15" s="45"/>
    </row>
    <row r="16" spans="2:8" ht="21.75" customHeight="1" thickBot="1">
      <c r="B16" s="46" t="s">
        <v>134</v>
      </c>
      <c r="C16" s="189" t="s">
        <v>230</v>
      </c>
      <c r="D16" s="189"/>
      <c r="E16" s="189"/>
      <c r="F16" s="189"/>
      <c r="G16" s="48"/>
      <c r="H16" s="45"/>
    </row>
    <row r="17" spans="2:8" ht="21.75" customHeight="1" thickBot="1">
      <c r="B17" s="46" t="s">
        <v>135</v>
      </c>
      <c r="C17" s="189" t="s">
        <v>257</v>
      </c>
      <c r="D17" s="189"/>
      <c r="E17" s="189"/>
      <c r="F17" s="189"/>
      <c r="G17" s="49"/>
      <c r="H17" s="50"/>
    </row>
    <row r="18" spans="3:8" ht="15.75">
      <c r="C18" s="49"/>
      <c r="D18" s="49"/>
      <c r="E18" s="49"/>
      <c r="F18" s="49"/>
      <c r="G18" s="49"/>
      <c r="H18" s="49"/>
    </row>
    <row r="19" spans="2:8" ht="47.25" customHeight="1">
      <c r="B19" s="54" t="s">
        <v>136</v>
      </c>
      <c r="D19" s="185" t="s">
        <v>246</v>
      </c>
      <c r="E19" s="185"/>
      <c r="F19" s="185"/>
      <c r="G19" s="185"/>
      <c r="H19" s="40"/>
    </row>
    <row r="20" spans="2:8" ht="15.75">
      <c r="B20" s="40"/>
      <c r="C20" s="40"/>
      <c r="D20" s="40"/>
      <c r="E20" s="40"/>
      <c r="F20" s="43"/>
      <c r="G20" s="40"/>
      <c r="H20" s="40"/>
    </row>
    <row r="21" spans="2:8" ht="12.75">
      <c r="B21" s="51"/>
      <c r="C21" s="51"/>
      <c r="D21" s="51"/>
      <c r="E21" s="51"/>
      <c r="F21" s="51"/>
      <c r="G21" s="51"/>
      <c r="H21" s="51"/>
    </row>
    <row r="22" ht="16.5">
      <c r="B22" s="52"/>
    </row>
    <row r="23" ht="15.75">
      <c r="B23" s="39"/>
    </row>
    <row r="24" ht="15.75">
      <c r="B24" s="39"/>
    </row>
    <row r="25" ht="15.75">
      <c r="B25" s="39"/>
    </row>
    <row r="26" ht="15.75">
      <c r="B26" s="39"/>
    </row>
    <row r="27" ht="15.75">
      <c r="B27" s="39"/>
    </row>
    <row r="28" ht="15.75">
      <c r="B28" s="39"/>
    </row>
    <row r="29" ht="15.75">
      <c r="B29" s="39"/>
    </row>
  </sheetData>
  <sheetProtection/>
  <mergeCells count="11">
    <mergeCell ref="D19:G19"/>
    <mergeCell ref="C9:E9"/>
    <mergeCell ref="G9:H9"/>
    <mergeCell ref="C10:E10"/>
    <mergeCell ref="C11:E11"/>
    <mergeCell ref="C16:F16"/>
    <mergeCell ref="C17:F17"/>
    <mergeCell ref="E1:H1"/>
    <mergeCell ref="C12:E12"/>
    <mergeCell ref="C14:E14"/>
    <mergeCell ref="C15:E1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6.8515625" style="90" customWidth="1"/>
    <col min="2" max="2" width="5.7109375" style="90" customWidth="1"/>
    <col min="3" max="3" width="8.421875" style="90" customWidth="1"/>
    <col min="4" max="4" width="8.140625" style="90" customWidth="1"/>
    <col min="5" max="5" width="9.00390625" style="90" customWidth="1"/>
    <col min="6" max="6" width="7.00390625" style="90" customWidth="1"/>
    <col min="7" max="7" width="7.140625" style="90" customWidth="1"/>
    <col min="8" max="8" width="7.00390625" style="90" customWidth="1"/>
    <col min="9" max="9" width="7.140625" style="90" customWidth="1"/>
    <col min="10" max="10" width="12.00390625" style="90" customWidth="1"/>
    <col min="11" max="11" width="17.57421875" style="90" bestFit="1" customWidth="1"/>
    <col min="12" max="16384" width="9.140625" style="90" customWidth="1"/>
  </cols>
  <sheetData>
    <row r="1" spans="1:9" ht="18" customHeight="1">
      <c r="A1" s="181" t="s">
        <v>250</v>
      </c>
      <c r="B1" s="181"/>
      <c r="C1" s="181"/>
      <c r="D1" s="181"/>
      <c r="E1" s="181"/>
      <c r="F1" s="181"/>
      <c r="G1" s="181"/>
      <c r="H1" s="181"/>
      <c r="I1" s="181"/>
    </row>
    <row r="2" spans="7:9" ht="15.75">
      <c r="G2" s="193" t="s">
        <v>121</v>
      </c>
      <c r="H2" s="193"/>
      <c r="I2" s="193"/>
    </row>
    <row r="3" spans="1:9" ht="15.75">
      <c r="A3" s="194" t="s">
        <v>0</v>
      </c>
      <c r="B3" s="194"/>
      <c r="C3" s="194"/>
      <c r="D3" s="194"/>
      <c r="E3" s="194"/>
      <c r="F3" s="194"/>
      <c r="G3" s="194"/>
      <c r="H3" s="194"/>
      <c r="I3" s="194"/>
    </row>
    <row r="4" spans="1:9" ht="7.5" customHeight="1">
      <c r="A4" s="1"/>
      <c r="B4" s="2"/>
      <c r="C4" s="1"/>
      <c r="D4" s="1"/>
      <c r="E4" s="2"/>
      <c r="F4" s="1"/>
      <c r="G4" s="1"/>
      <c r="H4" s="1"/>
      <c r="I4" s="1"/>
    </row>
    <row r="5" spans="1:9" ht="15" customHeight="1">
      <c r="A5" s="195" t="s">
        <v>1</v>
      </c>
      <c r="B5" s="196" t="s">
        <v>2</v>
      </c>
      <c r="C5" s="197" t="s">
        <v>247</v>
      </c>
      <c r="D5" s="197" t="s">
        <v>243</v>
      </c>
      <c r="E5" s="199" t="s">
        <v>244</v>
      </c>
      <c r="F5" s="196" t="s">
        <v>3</v>
      </c>
      <c r="G5" s="196"/>
      <c r="H5" s="196"/>
      <c r="I5" s="196"/>
    </row>
    <row r="6" spans="1:9" ht="66" customHeight="1">
      <c r="A6" s="195"/>
      <c r="B6" s="196"/>
      <c r="C6" s="198"/>
      <c r="D6" s="198"/>
      <c r="E6" s="200"/>
      <c r="F6" s="82" t="s">
        <v>4</v>
      </c>
      <c r="G6" s="82" t="s">
        <v>5</v>
      </c>
      <c r="H6" s="82" t="s">
        <v>6</v>
      </c>
      <c r="I6" s="82" t="s">
        <v>7</v>
      </c>
    </row>
    <row r="7" spans="1:9" s="91" customFormat="1" ht="12.75">
      <c r="A7" s="81">
        <v>1</v>
      </c>
      <c r="B7" s="38">
        <v>2</v>
      </c>
      <c r="C7" s="10">
        <v>3</v>
      </c>
      <c r="D7" s="10">
        <v>4</v>
      </c>
      <c r="E7" s="10">
        <v>6</v>
      </c>
      <c r="F7" s="10">
        <v>7</v>
      </c>
      <c r="G7" s="10">
        <v>8</v>
      </c>
      <c r="H7" s="10">
        <v>9</v>
      </c>
      <c r="I7" s="10">
        <v>10</v>
      </c>
    </row>
    <row r="8" spans="1:9" ht="15">
      <c r="A8" s="84" t="s">
        <v>8</v>
      </c>
      <c r="B8" s="84"/>
      <c r="C8" s="104"/>
      <c r="D8" s="103"/>
      <c r="E8" s="7"/>
      <c r="F8" s="7"/>
      <c r="G8" s="7"/>
      <c r="H8" s="7"/>
      <c r="I8" s="7"/>
    </row>
    <row r="9" spans="1:11" ht="38.25">
      <c r="A9" s="160" t="s">
        <v>9</v>
      </c>
      <c r="B9" s="87">
        <v>1000</v>
      </c>
      <c r="C9" s="14">
        <v>26034</v>
      </c>
      <c r="D9" s="126">
        <v>30083</v>
      </c>
      <c r="E9" s="157">
        <v>34070.20403</v>
      </c>
      <c r="F9" s="14">
        <v>8517.5510075</v>
      </c>
      <c r="G9" s="14">
        <v>8517.5510075</v>
      </c>
      <c r="H9" s="14">
        <v>8517.5510075</v>
      </c>
      <c r="I9" s="14">
        <v>8517.5510075</v>
      </c>
      <c r="J9" s="138"/>
      <c r="K9" s="125"/>
    </row>
    <row r="10" spans="1:11" ht="39" customHeight="1">
      <c r="A10" s="84" t="s">
        <v>10</v>
      </c>
      <c r="B10" s="87">
        <v>1010</v>
      </c>
      <c r="C10" s="14">
        <v>22128</v>
      </c>
      <c r="D10" s="126">
        <v>26109</v>
      </c>
      <c r="E10" s="157">
        <v>26987.39982706667</v>
      </c>
      <c r="F10" s="14">
        <v>6746.849956766668</v>
      </c>
      <c r="G10" s="14">
        <v>6746.849956766668</v>
      </c>
      <c r="H10" s="14">
        <v>6746.849956766668</v>
      </c>
      <c r="I10" s="14">
        <v>6746.849956766668</v>
      </c>
      <c r="J10" s="138"/>
      <c r="K10" s="125"/>
    </row>
    <row r="11" spans="1:11" ht="28.5" customHeight="1">
      <c r="A11" s="85" t="s">
        <v>11</v>
      </c>
      <c r="B11" s="38">
        <v>1011</v>
      </c>
      <c r="C11" s="8">
        <v>218</v>
      </c>
      <c r="D11" s="127">
        <v>287</v>
      </c>
      <c r="E11" s="139">
        <v>1043.46938</v>
      </c>
      <c r="F11" s="8">
        <v>260.867345</v>
      </c>
      <c r="G11" s="8">
        <v>260.867345</v>
      </c>
      <c r="H11" s="8">
        <v>260.867345</v>
      </c>
      <c r="I11" s="8">
        <v>260.867345</v>
      </c>
      <c r="J11" s="138"/>
      <c r="K11" s="125"/>
    </row>
    <row r="12" spans="1:11" ht="15">
      <c r="A12" s="85" t="s">
        <v>12</v>
      </c>
      <c r="B12" s="38">
        <v>1012</v>
      </c>
      <c r="C12" s="8">
        <v>261</v>
      </c>
      <c r="D12" s="127">
        <v>261</v>
      </c>
      <c r="E12" s="139">
        <v>312</v>
      </c>
      <c r="F12" s="8">
        <v>78</v>
      </c>
      <c r="G12" s="8">
        <v>78</v>
      </c>
      <c r="H12" s="8">
        <v>78</v>
      </c>
      <c r="I12" s="8">
        <v>78</v>
      </c>
      <c r="J12" s="138"/>
      <c r="K12" s="125"/>
    </row>
    <row r="13" spans="1:11" ht="15">
      <c r="A13" s="85" t="s">
        <v>13</v>
      </c>
      <c r="B13" s="38">
        <v>1013</v>
      </c>
      <c r="C13" s="8">
        <v>2083</v>
      </c>
      <c r="D13" s="127">
        <v>2042</v>
      </c>
      <c r="E13" s="139">
        <v>1549.0466666666669</v>
      </c>
      <c r="F13" s="8">
        <v>387.2616666666667</v>
      </c>
      <c r="G13" s="8">
        <v>387.2616666666667</v>
      </c>
      <c r="H13" s="8">
        <v>387.2616666666667</v>
      </c>
      <c r="I13" s="8">
        <v>387.2616666666667</v>
      </c>
      <c r="J13" s="138"/>
      <c r="K13" s="125"/>
    </row>
    <row r="14" spans="1:11" ht="15">
      <c r="A14" s="85" t="s">
        <v>14</v>
      </c>
      <c r="B14" s="38">
        <v>1014</v>
      </c>
      <c r="C14" s="8">
        <v>6376</v>
      </c>
      <c r="D14" s="127">
        <v>6856</v>
      </c>
      <c r="E14" s="139">
        <v>8044.804320000001</v>
      </c>
      <c r="F14" s="8">
        <v>2011.2010800000003</v>
      </c>
      <c r="G14" s="8">
        <v>2011.2010800000003</v>
      </c>
      <c r="H14" s="8">
        <v>2011.2010800000003</v>
      </c>
      <c r="I14" s="8">
        <v>2011.2010800000003</v>
      </c>
      <c r="J14" s="138"/>
      <c r="K14" s="125"/>
    </row>
    <row r="15" spans="1:11" ht="15">
      <c r="A15" s="85" t="s">
        <v>15</v>
      </c>
      <c r="B15" s="38">
        <v>1015</v>
      </c>
      <c r="C15" s="8">
        <v>1364</v>
      </c>
      <c r="D15" s="127">
        <v>1508</v>
      </c>
      <c r="E15" s="139">
        <v>1769.8569504000002</v>
      </c>
      <c r="F15" s="8">
        <v>442.46423760000005</v>
      </c>
      <c r="G15" s="8">
        <v>442.46423760000005</v>
      </c>
      <c r="H15" s="8">
        <v>442.46423760000005</v>
      </c>
      <c r="I15" s="8">
        <v>442.46423760000005</v>
      </c>
      <c r="J15" s="138"/>
      <c r="K15" s="125"/>
    </row>
    <row r="16" spans="1:11" ht="15">
      <c r="A16" s="85" t="s">
        <v>234</v>
      </c>
      <c r="B16" s="38">
        <v>1016</v>
      </c>
      <c r="C16" s="8">
        <v>2493</v>
      </c>
      <c r="D16" s="127">
        <v>3318</v>
      </c>
      <c r="E16" s="139">
        <v>2802.8867999999998</v>
      </c>
      <c r="F16" s="8">
        <v>700.7216999999999</v>
      </c>
      <c r="G16" s="8">
        <v>700.7216999999999</v>
      </c>
      <c r="H16" s="8">
        <v>700.7216999999999</v>
      </c>
      <c r="I16" s="8">
        <v>700.7216999999999</v>
      </c>
      <c r="J16" s="138"/>
      <c r="K16" s="125"/>
    </row>
    <row r="17" spans="1:11" ht="25.5">
      <c r="A17" s="85" t="s">
        <v>16</v>
      </c>
      <c r="B17" s="38">
        <v>1017</v>
      </c>
      <c r="C17" s="8"/>
      <c r="D17" s="127"/>
      <c r="E17" s="140"/>
      <c r="F17" s="8"/>
      <c r="G17" s="8"/>
      <c r="H17" s="8"/>
      <c r="I17" s="8"/>
      <c r="J17" s="138"/>
      <c r="K17" s="125"/>
    </row>
    <row r="18" spans="1:11" ht="25.5">
      <c r="A18" s="85" t="s">
        <v>231</v>
      </c>
      <c r="B18" s="38">
        <v>1018</v>
      </c>
      <c r="C18" s="8">
        <v>1488</v>
      </c>
      <c r="D18" s="127">
        <v>3428</v>
      </c>
      <c r="E18" s="139">
        <v>1953.47535</v>
      </c>
      <c r="F18" s="8">
        <v>488.3688375</v>
      </c>
      <c r="G18" s="8">
        <v>488.3688375</v>
      </c>
      <c r="H18" s="8">
        <v>488.3688375</v>
      </c>
      <c r="I18" s="8">
        <v>488.3688375</v>
      </c>
      <c r="J18" s="138"/>
      <c r="K18" s="125"/>
    </row>
    <row r="19" spans="1:11" ht="14.25" customHeight="1">
      <c r="A19" s="123" t="s">
        <v>232</v>
      </c>
      <c r="B19" s="38">
        <v>1019</v>
      </c>
      <c r="C19" s="8">
        <v>2949</v>
      </c>
      <c r="D19" s="127">
        <v>2217</v>
      </c>
      <c r="E19" s="139">
        <v>7409.900080000001</v>
      </c>
      <c r="F19" s="8">
        <v>1852.4750200000003</v>
      </c>
      <c r="G19" s="8">
        <v>1852.4750200000003</v>
      </c>
      <c r="H19" s="8">
        <v>1852.4750200000003</v>
      </c>
      <c r="I19" s="8">
        <v>1852.4750200000003</v>
      </c>
      <c r="J19" s="138"/>
      <c r="K19" s="125"/>
    </row>
    <row r="20" spans="1:11" ht="15.75" customHeight="1">
      <c r="A20" s="85" t="s">
        <v>233</v>
      </c>
      <c r="B20" s="38">
        <v>1020</v>
      </c>
      <c r="C20" s="8">
        <v>2093</v>
      </c>
      <c r="D20" s="127">
        <v>2922</v>
      </c>
      <c r="E20" s="139">
        <v>1578.537</v>
      </c>
      <c r="F20" s="8">
        <v>394.63425</v>
      </c>
      <c r="G20" s="8">
        <v>394.63425</v>
      </c>
      <c r="H20" s="8">
        <v>394.63425</v>
      </c>
      <c r="I20" s="8">
        <v>394.63425</v>
      </c>
      <c r="J20" s="138"/>
      <c r="K20" s="125"/>
    </row>
    <row r="21" spans="1:11" ht="37.5" customHeight="1">
      <c r="A21" s="85" t="s">
        <v>235</v>
      </c>
      <c r="B21" s="38"/>
      <c r="C21" s="8">
        <v>2803</v>
      </c>
      <c r="D21" s="127">
        <v>3270</v>
      </c>
      <c r="E21" s="139">
        <v>523.42328</v>
      </c>
      <c r="F21" s="8">
        <v>130.85582</v>
      </c>
      <c r="G21" s="8">
        <v>130.85582</v>
      </c>
      <c r="H21" s="8">
        <v>130.85582</v>
      </c>
      <c r="I21" s="8">
        <v>130.85582</v>
      </c>
      <c r="J21" s="138"/>
      <c r="K21" s="125"/>
    </row>
    <row r="22" spans="1:11" ht="15">
      <c r="A22" s="84" t="s">
        <v>18</v>
      </c>
      <c r="B22" s="87">
        <v>1020</v>
      </c>
      <c r="C22" s="110">
        <v>3906</v>
      </c>
      <c r="D22" s="128">
        <v>3974</v>
      </c>
      <c r="E22" s="110">
        <v>7082.80420293333</v>
      </c>
      <c r="F22" s="14">
        <v>1770.7010507333325</v>
      </c>
      <c r="G22" s="14">
        <v>1770.7010507333325</v>
      </c>
      <c r="H22" s="14">
        <v>1770.7010507333325</v>
      </c>
      <c r="I22" s="14">
        <v>1770.7010507333325</v>
      </c>
      <c r="J22" s="138"/>
      <c r="K22" s="125"/>
    </row>
    <row r="23" spans="1:11" ht="15">
      <c r="A23" s="85" t="s">
        <v>170</v>
      </c>
      <c r="B23" s="86">
        <v>1030</v>
      </c>
      <c r="C23" s="111">
        <v>3246</v>
      </c>
      <c r="D23" s="129">
        <v>2661</v>
      </c>
      <c r="E23" s="142">
        <v>3985.512999999999</v>
      </c>
      <c r="F23" s="8">
        <v>996.3782499999998</v>
      </c>
      <c r="G23" s="8">
        <v>996.3782499999998</v>
      </c>
      <c r="H23" s="8">
        <v>996.3782499999998</v>
      </c>
      <c r="I23" s="8">
        <v>996.3782499999998</v>
      </c>
      <c r="J23" s="138"/>
      <c r="K23" s="125"/>
    </row>
    <row r="24" spans="1:11" ht="41.25" customHeight="1">
      <c r="A24" s="85" t="s">
        <v>19</v>
      </c>
      <c r="B24" s="86">
        <v>1031</v>
      </c>
      <c r="C24" s="8">
        <v>199</v>
      </c>
      <c r="D24" s="130">
        <v>230</v>
      </c>
      <c r="E24" s="139">
        <v>347.423</v>
      </c>
      <c r="F24" s="8">
        <v>86.85575</v>
      </c>
      <c r="G24" s="8">
        <v>86.85575</v>
      </c>
      <c r="H24" s="8">
        <v>86.85575</v>
      </c>
      <c r="I24" s="8">
        <v>86.85575</v>
      </c>
      <c r="J24" s="138"/>
      <c r="K24" s="125"/>
    </row>
    <row r="25" spans="1:11" ht="25.5">
      <c r="A25" s="85" t="s">
        <v>20</v>
      </c>
      <c r="B25" s="86">
        <v>1032</v>
      </c>
      <c r="C25" s="8"/>
      <c r="D25" s="130"/>
      <c r="E25" s="139"/>
      <c r="F25" s="8">
        <v>0</v>
      </c>
      <c r="G25" s="8">
        <v>0</v>
      </c>
      <c r="H25" s="8">
        <v>0</v>
      </c>
      <c r="I25" s="8">
        <v>0</v>
      </c>
      <c r="J25" s="138"/>
      <c r="K25" s="125"/>
    </row>
    <row r="26" spans="1:11" ht="15">
      <c r="A26" s="85" t="s">
        <v>21</v>
      </c>
      <c r="B26" s="86">
        <v>1033</v>
      </c>
      <c r="C26" s="8"/>
      <c r="D26" s="130"/>
      <c r="E26" s="139"/>
      <c r="F26" s="8">
        <v>0</v>
      </c>
      <c r="G26" s="8">
        <v>0</v>
      </c>
      <c r="H26" s="8">
        <v>0</v>
      </c>
      <c r="I26" s="8">
        <v>0</v>
      </c>
      <c r="J26" s="138"/>
      <c r="K26" s="125"/>
    </row>
    <row r="27" spans="1:11" ht="15">
      <c r="A27" s="85" t="s">
        <v>22</v>
      </c>
      <c r="B27" s="86">
        <v>1034</v>
      </c>
      <c r="C27" s="8"/>
      <c r="D27" s="130"/>
      <c r="E27" s="139"/>
      <c r="F27" s="8">
        <v>0</v>
      </c>
      <c r="G27" s="8">
        <v>0</v>
      </c>
      <c r="H27" s="8">
        <v>0</v>
      </c>
      <c r="I27" s="8">
        <v>0</v>
      </c>
      <c r="J27" s="138"/>
      <c r="K27" s="125"/>
    </row>
    <row r="28" spans="1:11" ht="51">
      <c r="A28" s="85" t="s">
        <v>27</v>
      </c>
      <c r="B28" s="86">
        <v>1050</v>
      </c>
      <c r="C28" s="8"/>
      <c r="D28" s="127"/>
      <c r="E28" s="139"/>
      <c r="F28" s="8">
        <v>0</v>
      </c>
      <c r="G28" s="8">
        <v>0</v>
      </c>
      <c r="H28" s="8">
        <v>0</v>
      </c>
      <c r="I28" s="8">
        <v>0</v>
      </c>
      <c r="J28" s="138"/>
      <c r="K28" s="125"/>
    </row>
    <row r="29" spans="1:11" ht="25.5">
      <c r="A29" s="85" t="s">
        <v>28</v>
      </c>
      <c r="B29" s="81" t="s">
        <v>29</v>
      </c>
      <c r="C29" s="8"/>
      <c r="D29" s="127"/>
      <c r="E29" s="139"/>
      <c r="F29" s="8">
        <v>0</v>
      </c>
      <c r="G29" s="8">
        <v>0</v>
      </c>
      <c r="H29" s="8">
        <v>0</v>
      </c>
      <c r="I29" s="8">
        <v>0</v>
      </c>
      <c r="J29" s="138"/>
      <c r="K29" s="125"/>
    </row>
    <row r="30" spans="1:11" ht="25.5">
      <c r="A30" s="85" t="s">
        <v>30</v>
      </c>
      <c r="B30" s="81" t="s">
        <v>213</v>
      </c>
      <c r="C30" s="74">
        <v>3047</v>
      </c>
      <c r="D30" s="131">
        <v>2431</v>
      </c>
      <c r="E30" s="143">
        <v>3638.0899999999992</v>
      </c>
      <c r="F30" s="8">
        <v>909.5224999999998</v>
      </c>
      <c r="G30" s="8">
        <v>909.5224999999998</v>
      </c>
      <c r="H30" s="8">
        <v>909.5224999999998</v>
      </c>
      <c r="I30" s="8">
        <v>909.5224999999998</v>
      </c>
      <c r="J30" s="138"/>
      <c r="K30" s="125"/>
    </row>
    <row r="31" spans="1:11" ht="25.5">
      <c r="A31" s="85" t="s">
        <v>23</v>
      </c>
      <c r="B31" s="81" t="s">
        <v>212</v>
      </c>
      <c r="C31" s="8">
        <v>13</v>
      </c>
      <c r="D31" s="131">
        <v>10</v>
      </c>
      <c r="E31" s="139">
        <v>4</v>
      </c>
      <c r="F31" s="8">
        <v>1</v>
      </c>
      <c r="G31" s="8">
        <v>1</v>
      </c>
      <c r="H31" s="8">
        <v>1</v>
      </c>
      <c r="I31" s="8">
        <v>1</v>
      </c>
      <c r="J31" s="138"/>
      <c r="K31" s="125"/>
    </row>
    <row r="32" spans="1:11" ht="15">
      <c r="A32" s="85" t="s">
        <v>24</v>
      </c>
      <c r="B32" s="81" t="s">
        <v>214</v>
      </c>
      <c r="C32" s="8">
        <v>18</v>
      </c>
      <c r="D32" s="131">
        <v>12</v>
      </c>
      <c r="E32" s="139">
        <v>18.967</v>
      </c>
      <c r="F32" s="8">
        <v>4.74175</v>
      </c>
      <c r="G32" s="8">
        <v>4.74175</v>
      </c>
      <c r="H32" s="8">
        <v>4.74175</v>
      </c>
      <c r="I32" s="8">
        <v>4.74175</v>
      </c>
      <c r="J32" s="138"/>
      <c r="K32" s="125"/>
    </row>
    <row r="33" spans="1:11" ht="15">
      <c r="A33" s="85" t="s">
        <v>25</v>
      </c>
      <c r="B33" s="81" t="s">
        <v>215</v>
      </c>
      <c r="C33" s="8">
        <v>2270</v>
      </c>
      <c r="D33" s="131">
        <v>1814</v>
      </c>
      <c r="E33" s="139">
        <v>2686.153</v>
      </c>
      <c r="F33" s="8">
        <v>671.53825</v>
      </c>
      <c r="G33" s="8">
        <v>671.53825</v>
      </c>
      <c r="H33" s="8">
        <v>671.53825</v>
      </c>
      <c r="I33" s="8">
        <v>671.53825</v>
      </c>
      <c r="J33" s="138"/>
      <c r="K33" s="125"/>
    </row>
    <row r="34" spans="1:11" ht="15">
      <c r="A34" s="85" t="s">
        <v>26</v>
      </c>
      <c r="B34" s="81" t="s">
        <v>216</v>
      </c>
      <c r="C34" s="8">
        <v>500</v>
      </c>
      <c r="D34" s="131">
        <v>399</v>
      </c>
      <c r="E34" s="139">
        <v>590.954</v>
      </c>
      <c r="F34" s="8">
        <v>147.7385</v>
      </c>
      <c r="G34" s="8">
        <v>147.7385</v>
      </c>
      <c r="H34" s="8">
        <v>147.7385</v>
      </c>
      <c r="I34" s="8">
        <v>147.7385</v>
      </c>
      <c r="J34" s="138"/>
      <c r="K34" s="125"/>
    </row>
    <row r="35" spans="1:11" ht="38.25">
      <c r="A35" s="85" t="s">
        <v>173</v>
      </c>
      <c r="B35" s="81" t="s">
        <v>217</v>
      </c>
      <c r="C35" s="8">
        <v>50</v>
      </c>
      <c r="D35" s="132">
        <v>16</v>
      </c>
      <c r="E35" s="139">
        <v>9.964</v>
      </c>
      <c r="F35" s="8">
        <v>2.491</v>
      </c>
      <c r="G35" s="8">
        <v>2.491</v>
      </c>
      <c r="H35" s="8">
        <v>2.491</v>
      </c>
      <c r="I35" s="8">
        <v>2.491</v>
      </c>
      <c r="J35" s="138"/>
      <c r="K35" s="125"/>
    </row>
    <row r="36" spans="1:11" ht="15">
      <c r="A36" s="85" t="s">
        <v>167</v>
      </c>
      <c r="B36" s="81" t="s">
        <v>218</v>
      </c>
      <c r="C36" s="8">
        <v>43</v>
      </c>
      <c r="D36" s="132">
        <v>62</v>
      </c>
      <c r="E36" s="139">
        <v>57.954</v>
      </c>
      <c r="F36" s="8">
        <v>14.4885</v>
      </c>
      <c r="G36" s="8">
        <v>14.4885</v>
      </c>
      <c r="H36" s="8">
        <v>14.4885</v>
      </c>
      <c r="I36" s="8">
        <v>14.4885</v>
      </c>
      <c r="J36" s="138"/>
      <c r="K36" s="125"/>
    </row>
    <row r="37" spans="1:11" ht="15">
      <c r="A37" s="85" t="s">
        <v>193</v>
      </c>
      <c r="B37" s="81" t="s">
        <v>219</v>
      </c>
      <c r="C37" s="8">
        <v>2</v>
      </c>
      <c r="D37" s="132">
        <v>6</v>
      </c>
      <c r="E37" s="139">
        <v>6.962</v>
      </c>
      <c r="F37" s="8">
        <v>1.7405</v>
      </c>
      <c r="G37" s="8">
        <v>1.7405</v>
      </c>
      <c r="H37" s="8">
        <v>1.7405</v>
      </c>
      <c r="I37" s="8">
        <v>1.7405</v>
      </c>
      <c r="J37" s="138"/>
      <c r="K37" s="125"/>
    </row>
    <row r="38" spans="1:11" ht="25.5">
      <c r="A38" s="85" t="s">
        <v>249</v>
      </c>
      <c r="B38" s="81" t="s">
        <v>221</v>
      </c>
      <c r="C38" s="8">
        <v>2</v>
      </c>
      <c r="D38" s="132"/>
      <c r="E38" s="139">
        <v>97.211</v>
      </c>
      <c r="F38" s="8">
        <v>24.30275</v>
      </c>
      <c r="G38" s="8">
        <v>24.30275</v>
      </c>
      <c r="H38" s="8">
        <v>24.30275</v>
      </c>
      <c r="I38" s="8">
        <v>24.30275</v>
      </c>
      <c r="J38" s="138"/>
      <c r="K38" s="125"/>
    </row>
    <row r="39" spans="1:11" ht="15">
      <c r="A39" s="85" t="s">
        <v>194</v>
      </c>
      <c r="B39" s="81" t="s">
        <v>220</v>
      </c>
      <c r="C39" s="8">
        <v>4</v>
      </c>
      <c r="D39" s="132">
        <v>8</v>
      </c>
      <c r="E39" s="139">
        <v>30.503</v>
      </c>
      <c r="F39" s="8">
        <v>7.62575</v>
      </c>
      <c r="G39" s="8">
        <v>7.62575</v>
      </c>
      <c r="H39" s="8">
        <v>7.62575</v>
      </c>
      <c r="I39" s="8">
        <v>7.62575</v>
      </c>
      <c r="J39" s="138"/>
      <c r="K39" s="125"/>
    </row>
    <row r="40" spans="1:11" ht="15">
      <c r="A40" s="85" t="s">
        <v>195</v>
      </c>
      <c r="B40" s="81" t="s">
        <v>222</v>
      </c>
      <c r="C40" s="8">
        <v>3</v>
      </c>
      <c r="D40" s="132">
        <v>4</v>
      </c>
      <c r="E40" s="139">
        <v>3.185</v>
      </c>
      <c r="F40" s="8">
        <v>0.79625</v>
      </c>
      <c r="G40" s="8">
        <v>0.79625</v>
      </c>
      <c r="H40" s="8">
        <v>0.79625</v>
      </c>
      <c r="I40" s="8">
        <v>0.79625</v>
      </c>
      <c r="J40" s="138"/>
      <c r="K40" s="125"/>
    </row>
    <row r="41" spans="1:11" ht="15">
      <c r="A41" s="85" t="s">
        <v>196</v>
      </c>
      <c r="B41" s="81" t="s">
        <v>223</v>
      </c>
      <c r="C41" s="8">
        <v>1</v>
      </c>
      <c r="D41" s="132">
        <v>8</v>
      </c>
      <c r="E41" s="139">
        <v>6.796</v>
      </c>
      <c r="F41" s="8">
        <v>1.699</v>
      </c>
      <c r="G41" s="8">
        <v>1.699</v>
      </c>
      <c r="H41" s="8">
        <v>1.699</v>
      </c>
      <c r="I41" s="8">
        <v>1.699</v>
      </c>
      <c r="J41" s="138"/>
      <c r="K41" s="125"/>
    </row>
    <row r="42" spans="1:11" ht="25.5">
      <c r="A42" s="85" t="s">
        <v>168</v>
      </c>
      <c r="B42" s="81" t="s">
        <v>224</v>
      </c>
      <c r="C42" s="8">
        <v>68</v>
      </c>
      <c r="D42" s="132">
        <v>52</v>
      </c>
      <c r="E42" s="139">
        <v>72</v>
      </c>
      <c r="F42" s="8">
        <v>18</v>
      </c>
      <c r="G42" s="8">
        <v>18</v>
      </c>
      <c r="H42" s="8">
        <v>18</v>
      </c>
      <c r="I42" s="8">
        <v>18</v>
      </c>
      <c r="J42" s="138"/>
      <c r="K42" s="125"/>
    </row>
    <row r="43" spans="1:11" ht="15">
      <c r="A43" s="85" t="s">
        <v>197</v>
      </c>
      <c r="B43" s="81" t="s">
        <v>225</v>
      </c>
      <c r="C43" s="8">
        <v>29</v>
      </c>
      <c r="D43" s="132">
        <v>40</v>
      </c>
      <c r="E43" s="139">
        <v>12.49</v>
      </c>
      <c r="F43" s="8">
        <v>3.1225</v>
      </c>
      <c r="G43" s="8">
        <v>3.1225</v>
      </c>
      <c r="H43" s="8">
        <v>3.1225</v>
      </c>
      <c r="I43" s="8">
        <v>3.1225</v>
      </c>
      <c r="J43" s="138"/>
      <c r="K43" s="125"/>
    </row>
    <row r="44" spans="1:11" ht="15">
      <c r="A44" s="85" t="s">
        <v>198</v>
      </c>
      <c r="B44" s="81" t="s">
        <v>226</v>
      </c>
      <c r="C44" s="8">
        <v>44</v>
      </c>
      <c r="D44" s="132"/>
      <c r="E44" s="139">
        <v>40.951</v>
      </c>
      <c r="F44" s="8">
        <v>10.23775</v>
      </c>
      <c r="G44" s="8">
        <v>10.23775</v>
      </c>
      <c r="H44" s="8">
        <v>10.23775</v>
      </c>
      <c r="I44" s="8">
        <v>10.23775</v>
      </c>
      <c r="J44" s="138"/>
      <c r="K44" s="125"/>
    </row>
    <row r="45" spans="1:11" ht="13.5" customHeight="1">
      <c r="A45" s="85" t="s">
        <v>31</v>
      </c>
      <c r="B45" s="86">
        <v>1060</v>
      </c>
      <c r="C45" s="74"/>
      <c r="D45" s="127"/>
      <c r="E45" s="141"/>
      <c r="F45" s="8">
        <v>0</v>
      </c>
      <c r="G45" s="8">
        <v>0</v>
      </c>
      <c r="H45" s="8">
        <v>0</v>
      </c>
      <c r="I45" s="8">
        <v>0</v>
      </c>
      <c r="J45" s="138"/>
      <c r="K45" s="125"/>
    </row>
    <row r="46" spans="1:11" ht="13.5" customHeight="1">
      <c r="A46" s="85" t="s">
        <v>32</v>
      </c>
      <c r="B46" s="86">
        <v>1061</v>
      </c>
      <c r="C46" s="74"/>
      <c r="D46" s="127"/>
      <c r="E46" s="141"/>
      <c r="F46" s="8">
        <v>0</v>
      </c>
      <c r="G46" s="8">
        <v>0</v>
      </c>
      <c r="H46" s="8">
        <v>0</v>
      </c>
      <c r="I46" s="8">
        <v>0</v>
      </c>
      <c r="J46" s="138"/>
      <c r="K46" s="125"/>
    </row>
    <row r="47" spans="1:11" ht="25.5">
      <c r="A47" s="85" t="s">
        <v>33</v>
      </c>
      <c r="B47" s="86">
        <v>1062</v>
      </c>
      <c r="C47" s="74"/>
      <c r="D47" s="127"/>
      <c r="E47" s="141"/>
      <c r="F47" s="8">
        <v>0</v>
      </c>
      <c r="G47" s="8">
        <v>0</v>
      </c>
      <c r="H47" s="8">
        <v>0</v>
      </c>
      <c r="I47" s="8">
        <v>0</v>
      </c>
      <c r="J47" s="138"/>
      <c r="K47" s="125"/>
    </row>
    <row r="48" spans="1:11" ht="12.75" customHeight="1">
      <c r="A48" s="85" t="s">
        <v>25</v>
      </c>
      <c r="B48" s="86">
        <v>1063</v>
      </c>
      <c r="C48" s="74"/>
      <c r="D48" s="127"/>
      <c r="E48" s="141"/>
      <c r="F48" s="8">
        <v>0</v>
      </c>
      <c r="G48" s="8">
        <v>0</v>
      </c>
      <c r="H48" s="8">
        <v>0</v>
      </c>
      <c r="I48" s="8">
        <v>0</v>
      </c>
      <c r="J48" s="138"/>
      <c r="K48" s="125"/>
    </row>
    <row r="49" spans="1:11" ht="13.5" customHeight="1">
      <c r="A49" s="85" t="s">
        <v>26</v>
      </c>
      <c r="B49" s="86">
        <v>1064</v>
      </c>
      <c r="C49" s="74"/>
      <c r="D49" s="127"/>
      <c r="E49" s="141"/>
      <c r="F49" s="8">
        <v>0</v>
      </c>
      <c r="G49" s="8">
        <v>0</v>
      </c>
      <c r="H49" s="8">
        <v>0</v>
      </c>
      <c r="I49" s="8">
        <v>0</v>
      </c>
      <c r="J49" s="138"/>
      <c r="K49" s="125"/>
    </row>
    <row r="50" spans="1:11" ht="25.5">
      <c r="A50" s="85" t="s">
        <v>34</v>
      </c>
      <c r="B50" s="86">
        <v>1065</v>
      </c>
      <c r="C50" s="74"/>
      <c r="D50" s="127"/>
      <c r="E50" s="141"/>
      <c r="F50" s="8">
        <v>0</v>
      </c>
      <c r="G50" s="8">
        <v>0</v>
      </c>
      <c r="H50" s="8">
        <v>0</v>
      </c>
      <c r="I50" s="8">
        <v>0</v>
      </c>
      <c r="J50" s="138"/>
      <c r="K50" s="125"/>
    </row>
    <row r="51" spans="1:11" ht="13.5" customHeight="1">
      <c r="A51" s="85" t="s">
        <v>35</v>
      </c>
      <c r="B51" s="86">
        <v>1066</v>
      </c>
      <c r="C51" s="74"/>
      <c r="D51" s="127"/>
      <c r="E51" s="141"/>
      <c r="F51" s="8">
        <v>0</v>
      </c>
      <c r="G51" s="8">
        <v>0</v>
      </c>
      <c r="H51" s="8">
        <v>0</v>
      </c>
      <c r="I51" s="8">
        <v>0</v>
      </c>
      <c r="J51" s="138"/>
      <c r="K51" s="125"/>
    </row>
    <row r="52" spans="1:11" ht="25.5">
      <c r="A52" s="117" t="s">
        <v>36</v>
      </c>
      <c r="B52" s="118">
        <v>1067</v>
      </c>
      <c r="C52" s="119"/>
      <c r="D52" s="127"/>
      <c r="E52" s="139"/>
      <c r="F52" s="8">
        <v>0</v>
      </c>
      <c r="G52" s="8">
        <v>0</v>
      </c>
      <c r="H52" s="8">
        <v>0</v>
      </c>
      <c r="I52" s="8">
        <v>0</v>
      </c>
      <c r="J52" s="138"/>
      <c r="K52" s="125"/>
    </row>
    <row r="53" spans="1:11" ht="25.5">
      <c r="A53" s="160" t="s">
        <v>171</v>
      </c>
      <c r="B53" s="158">
        <v>1070</v>
      </c>
      <c r="C53" s="159">
        <v>3118</v>
      </c>
      <c r="D53" s="133">
        <v>2527</v>
      </c>
      <c r="E53" s="133">
        <v>1976.4</v>
      </c>
      <c r="F53" s="14">
        <v>494.1</v>
      </c>
      <c r="G53" s="14">
        <v>494.1</v>
      </c>
      <c r="H53" s="14">
        <v>494.1</v>
      </c>
      <c r="I53" s="14">
        <v>494.1</v>
      </c>
      <c r="J53" s="138"/>
      <c r="K53" s="125"/>
    </row>
    <row r="54" spans="1:11" ht="15">
      <c r="A54" s="161" t="s">
        <v>199</v>
      </c>
      <c r="B54" s="122" t="s">
        <v>207</v>
      </c>
      <c r="C54" s="120">
        <v>1362</v>
      </c>
      <c r="D54" s="129">
        <v>1914</v>
      </c>
      <c r="E54" s="121">
        <v>1446</v>
      </c>
      <c r="F54" s="8">
        <v>361.5</v>
      </c>
      <c r="G54" s="8">
        <v>361.5</v>
      </c>
      <c r="H54" s="8">
        <v>361.5</v>
      </c>
      <c r="I54" s="8">
        <v>361.5</v>
      </c>
      <c r="J54" s="138"/>
      <c r="K54" s="125"/>
    </row>
    <row r="55" spans="1:11" ht="20.25" customHeight="1">
      <c r="A55" s="161" t="s">
        <v>67</v>
      </c>
      <c r="B55" s="122" t="s">
        <v>208</v>
      </c>
      <c r="C55" s="120">
        <v>565</v>
      </c>
      <c r="D55" s="129">
        <v>215</v>
      </c>
      <c r="E55" s="129">
        <v>480.4</v>
      </c>
      <c r="F55" s="8">
        <v>120.1</v>
      </c>
      <c r="G55" s="8">
        <v>120.1</v>
      </c>
      <c r="H55" s="8">
        <v>120.1</v>
      </c>
      <c r="I55" s="8">
        <v>120.1</v>
      </c>
      <c r="J55" s="138"/>
      <c r="K55" s="125"/>
    </row>
    <row r="56" spans="1:11" ht="20.25" customHeight="1">
      <c r="A56" s="161" t="s">
        <v>200</v>
      </c>
      <c r="B56" s="122" t="s">
        <v>209</v>
      </c>
      <c r="C56" s="120">
        <v>16</v>
      </c>
      <c r="D56" s="129">
        <v>48</v>
      </c>
      <c r="E56" s="134"/>
      <c r="F56" s="8">
        <v>0</v>
      </c>
      <c r="G56" s="8">
        <v>0</v>
      </c>
      <c r="H56" s="8">
        <v>0</v>
      </c>
      <c r="I56" s="8">
        <v>0</v>
      </c>
      <c r="J56" s="138"/>
      <c r="K56" s="125"/>
    </row>
    <row r="57" spans="1:11" ht="20.25" customHeight="1">
      <c r="A57" s="161" t="s">
        <v>201</v>
      </c>
      <c r="B57" s="81" t="s">
        <v>210</v>
      </c>
      <c r="C57" s="75">
        <v>104</v>
      </c>
      <c r="D57" s="129">
        <v>60</v>
      </c>
      <c r="E57" s="134"/>
      <c r="F57" s="8">
        <v>0</v>
      </c>
      <c r="G57" s="8">
        <v>0</v>
      </c>
      <c r="H57" s="8">
        <v>0</v>
      </c>
      <c r="I57" s="8">
        <v>0</v>
      </c>
      <c r="J57" s="138"/>
      <c r="K57" s="125"/>
    </row>
    <row r="58" spans="1:11" ht="20.25" customHeight="1">
      <c r="A58" s="161" t="s">
        <v>202</v>
      </c>
      <c r="B58" s="81" t="s">
        <v>204</v>
      </c>
      <c r="C58" s="75">
        <v>55</v>
      </c>
      <c r="D58" s="129">
        <v>90</v>
      </c>
      <c r="E58" s="129">
        <v>50</v>
      </c>
      <c r="F58" s="8">
        <v>12.5</v>
      </c>
      <c r="G58" s="8">
        <v>12.5</v>
      </c>
      <c r="H58" s="8">
        <v>12.5</v>
      </c>
      <c r="I58" s="8">
        <v>12.5</v>
      </c>
      <c r="J58" s="138"/>
      <c r="K58" s="125"/>
    </row>
    <row r="59" spans="1:11" ht="20.25" customHeight="1">
      <c r="A59" s="161" t="s">
        <v>203</v>
      </c>
      <c r="B59" s="81" t="s">
        <v>211</v>
      </c>
      <c r="C59" s="75">
        <v>1016</v>
      </c>
      <c r="D59" s="129">
        <v>200</v>
      </c>
      <c r="E59" s="134"/>
      <c r="F59" s="8">
        <v>0</v>
      </c>
      <c r="G59" s="8">
        <v>0</v>
      </c>
      <c r="H59" s="8">
        <v>0</v>
      </c>
      <c r="I59" s="8">
        <v>0</v>
      </c>
      <c r="J59" s="138"/>
      <c r="K59" s="125"/>
    </row>
    <row r="60" spans="1:11" s="164" customFormat="1" ht="25.5">
      <c r="A60" s="162" t="s">
        <v>37</v>
      </c>
      <c r="B60" s="87">
        <v>1080</v>
      </c>
      <c r="C60" s="163">
        <v>2760</v>
      </c>
      <c r="D60" s="133">
        <v>3108</v>
      </c>
      <c r="E60" s="133">
        <v>1446.1341666666667</v>
      </c>
      <c r="F60" s="14">
        <v>361.5335416666667</v>
      </c>
      <c r="G60" s="14">
        <v>361.5335416666667</v>
      </c>
      <c r="H60" s="14">
        <v>361.5335416666667</v>
      </c>
      <c r="I60" s="14">
        <v>361.5335416666667</v>
      </c>
      <c r="J60" s="138"/>
      <c r="K60" s="125"/>
    </row>
    <row r="61" spans="1:11" ht="15">
      <c r="A61" s="85" t="s">
        <v>188</v>
      </c>
      <c r="B61" s="38" t="s">
        <v>258</v>
      </c>
      <c r="C61" s="8">
        <v>1462</v>
      </c>
      <c r="D61" s="127">
        <v>1937</v>
      </c>
      <c r="E61" s="129">
        <v>1446.1341666666667</v>
      </c>
      <c r="F61" s="8">
        <v>361.5335416666667</v>
      </c>
      <c r="G61" s="8">
        <v>361.5335416666667</v>
      </c>
      <c r="H61" s="8">
        <v>361.5335416666667</v>
      </c>
      <c r="I61" s="8">
        <v>361.5335416666667</v>
      </c>
      <c r="J61" s="138"/>
      <c r="K61" s="125"/>
    </row>
    <row r="62" spans="1:11" ht="15">
      <c r="A62" s="85" t="s">
        <v>189</v>
      </c>
      <c r="B62" s="38" t="s">
        <v>259</v>
      </c>
      <c r="C62" s="8">
        <v>482</v>
      </c>
      <c r="D62" s="127">
        <v>1000</v>
      </c>
      <c r="E62" s="124"/>
      <c r="F62" s="8">
        <v>0</v>
      </c>
      <c r="G62" s="8">
        <v>0</v>
      </c>
      <c r="H62" s="8">
        <v>0</v>
      </c>
      <c r="I62" s="8">
        <v>0</v>
      </c>
      <c r="J62" s="138"/>
      <c r="K62" s="125"/>
    </row>
    <row r="63" spans="1:11" ht="15">
      <c r="A63" s="85" t="s">
        <v>251</v>
      </c>
      <c r="B63" s="38" t="s">
        <v>260</v>
      </c>
      <c r="C63" s="8"/>
      <c r="D63" s="127">
        <v>20</v>
      </c>
      <c r="E63" s="111"/>
      <c r="F63" s="8">
        <v>0</v>
      </c>
      <c r="G63" s="8">
        <v>0</v>
      </c>
      <c r="H63" s="8">
        <v>0</v>
      </c>
      <c r="I63" s="8">
        <v>0</v>
      </c>
      <c r="J63" s="138"/>
      <c r="K63" s="125"/>
    </row>
    <row r="64" spans="1:11" ht="15">
      <c r="A64" s="85" t="s">
        <v>190</v>
      </c>
      <c r="B64" s="38" t="s">
        <v>261</v>
      </c>
      <c r="C64" s="8"/>
      <c r="D64" s="127">
        <v>48</v>
      </c>
      <c r="E64" s="111"/>
      <c r="F64" s="8"/>
      <c r="G64" s="8"/>
      <c r="H64" s="8"/>
      <c r="I64" s="8"/>
      <c r="J64" s="138"/>
      <c r="K64" s="125"/>
    </row>
    <row r="65" spans="1:11" ht="15">
      <c r="A65" s="85" t="s">
        <v>191</v>
      </c>
      <c r="B65" s="38" t="s">
        <v>262</v>
      </c>
      <c r="C65" s="8">
        <v>684</v>
      </c>
      <c r="D65" s="127">
        <v>13</v>
      </c>
      <c r="E65" s="111"/>
      <c r="F65" s="8"/>
      <c r="G65" s="8"/>
      <c r="H65" s="8"/>
      <c r="I65" s="8"/>
      <c r="J65" s="138"/>
      <c r="K65" s="125"/>
    </row>
    <row r="66" spans="1:11" ht="15">
      <c r="A66" s="161" t="s">
        <v>192</v>
      </c>
      <c r="B66" s="38">
        <v>1090</v>
      </c>
      <c r="C66" s="8">
        <v>132</v>
      </c>
      <c r="D66" s="127">
        <v>90</v>
      </c>
      <c r="E66" s="129">
        <v>446.18951546079967</v>
      </c>
      <c r="F66" s="8">
        <v>111.54737886519992</v>
      </c>
      <c r="G66" s="8">
        <v>111.54737886519992</v>
      </c>
      <c r="H66" s="8">
        <v>111.54737886519992</v>
      </c>
      <c r="I66" s="8">
        <v>111.54737886519992</v>
      </c>
      <c r="J66" s="138"/>
      <c r="K66" s="125"/>
    </row>
    <row r="67" spans="1:11" s="164" customFormat="1" ht="25.5">
      <c r="A67" s="84" t="s">
        <v>38</v>
      </c>
      <c r="B67" s="87">
        <v>1100</v>
      </c>
      <c r="C67" s="109">
        <v>1053</v>
      </c>
      <c r="D67" s="133">
        <v>732</v>
      </c>
      <c r="E67" s="109">
        <v>3627.557036266664</v>
      </c>
      <c r="F67" s="133">
        <v>906.889259066666</v>
      </c>
      <c r="G67" s="133">
        <v>906.889259066666</v>
      </c>
      <c r="H67" s="133">
        <v>906.889259066666</v>
      </c>
      <c r="I67" s="133">
        <v>906.889259066666</v>
      </c>
      <c r="J67" s="138"/>
      <c r="K67" s="125"/>
    </row>
    <row r="68" spans="1:11" ht="25.5">
      <c r="A68" s="85" t="s">
        <v>39</v>
      </c>
      <c r="B68" s="86">
        <v>1110</v>
      </c>
      <c r="C68" s="75"/>
      <c r="D68" s="130"/>
      <c r="E68" s="75"/>
      <c r="F68" s="75"/>
      <c r="G68" s="75"/>
      <c r="H68" s="75"/>
      <c r="I68" s="75"/>
      <c r="J68" s="138"/>
      <c r="K68" s="125"/>
    </row>
    <row r="69" spans="1:11" ht="25.5">
      <c r="A69" s="85" t="s">
        <v>40</v>
      </c>
      <c r="B69" s="86">
        <v>1120</v>
      </c>
      <c r="C69" s="75"/>
      <c r="D69" s="130"/>
      <c r="E69" s="75"/>
      <c r="F69" s="75"/>
      <c r="G69" s="75"/>
      <c r="H69" s="75"/>
      <c r="I69" s="75"/>
      <c r="J69" s="138"/>
      <c r="K69" s="125"/>
    </row>
    <row r="70" spans="1:11" ht="7.5" customHeight="1" hidden="1">
      <c r="A70" s="85"/>
      <c r="B70" s="86"/>
      <c r="C70" s="75"/>
      <c r="D70" s="130"/>
      <c r="E70" s="75"/>
      <c r="F70" s="75"/>
      <c r="G70" s="75"/>
      <c r="H70" s="75"/>
      <c r="I70" s="75"/>
      <c r="J70" s="138"/>
      <c r="K70" s="125"/>
    </row>
    <row r="71" spans="1:11" ht="8.25" customHeight="1" hidden="1">
      <c r="A71" s="85"/>
      <c r="B71" s="86"/>
      <c r="C71" s="75"/>
      <c r="D71" s="130"/>
      <c r="E71" s="75"/>
      <c r="F71" s="75"/>
      <c r="G71" s="75"/>
      <c r="H71" s="75"/>
      <c r="I71" s="75"/>
      <c r="J71" s="138"/>
      <c r="K71" s="125"/>
    </row>
    <row r="72" spans="1:11" ht="25.5">
      <c r="A72" s="85" t="s">
        <v>41</v>
      </c>
      <c r="B72" s="86">
        <v>1130</v>
      </c>
      <c r="C72" s="75"/>
      <c r="D72" s="130"/>
      <c r="E72" s="75"/>
      <c r="F72" s="75"/>
      <c r="G72" s="75"/>
      <c r="H72" s="75"/>
      <c r="I72" s="75"/>
      <c r="J72" s="138"/>
      <c r="K72" s="125"/>
    </row>
    <row r="73" spans="1:11" ht="27" customHeight="1">
      <c r="A73" s="85" t="s">
        <v>42</v>
      </c>
      <c r="B73" s="86">
        <v>1140</v>
      </c>
      <c r="C73" s="75"/>
      <c r="D73" s="75"/>
      <c r="E73" s="75"/>
      <c r="F73" s="75"/>
      <c r="G73" s="75"/>
      <c r="H73" s="75"/>
      <c r="I73" s="75"/>
      <c r="J73" s="138"/>
      <c r="K73" s="125"/>
    </row>
    <row r="74" spans="1:11" s="164" customFormat="1" ht="15.75">
      <c r="A74" s="84" t="s">
        <v>227</v>
      </c>
      <c r="B74" s="87">
        <v>1150</v>
      </c>
      <c r="C74" s="109">
        <v>13966</v>
      </c>
      <c r="D74" s="133">
        <v>3490</v>
      </c>
      <c r="E74" s="133">
        <v>2090</v>
      </c>
      <c r="F74" s="109">
        <v>522.5</v>
      </c>
      <c r="G74" s="109">
        <v>522.5</v>
      </c>
      <c r="H74" s="109">
        <v>522.5</v>
      </c>
      <c r="I74" s="109">
        <v>522.5</v>
      </c>
      <c r="J74" s="138"/>
      <c r="K74" s="125"/>
    </row>
    <row r="75" spans="1:11" s="164" customFormat="1" ht="15.75">
      <c r="A75" s="84" t="s">
        <v>228</v>
      </c>
      <c r="B75" s="87">
        <v>1160</v>
      </c>
      <c r="C75" s="109">
        <v>13931</v>
      </c>
      <c r="D75" s="133">
        <v>3490</v>
      </c>
      <c r="E75" s="133">
        <v>2090</v>
      </c>
      <c r="F75" s="109">
        <v>522.5</v>
      </c>
      <c r="G75" s="109">
        <v>522.5</v>
      </c>
      <c r="H75" s="109">
        <v>522.5</v>
      </c>
      <c r="I75" s="109">
        <v>522.5</v>
      </c>
      <c r="J75" s="138"/>
      <c r="K75" s="125"/>
    </row>
    <row r="76" spans="1:11" s="164" customFormat="1" ht="25.5">
      <c r="A76" s="84" t="s">
        <v>43</v>
      </c>
      <c r="B76" s="87">
        <v>1170</v>
      </c>
      <c r="C76" s="109">
        <v>1053</v>
      </c>
      <c r="D76" s="133">
        <v>732</v>
      </c>
      <c r="E76" s="133">
        <v>3627.557036266664</v>
      </c>
      <c r="F76" s="109">
        <v>906.889259066666</v>
      </c>
      <c r="G76" s="109">
        <v>906.889259066666</v>
      </c>
      <c r="H76" s="109">
        <v>906.889259066666</v>
      </c>
      <c r="I76" s="109">
        <v>906.889259066666</v>
      </c>
      <c r="J76" s="138"/>
      <c r="K76" s="125"/>
    </row>
    <row r="77" spans="1:11" ht="15">
      <c r="A77" s="85" t="s">
        <v>44</v>
      </c>
      <c r="B77" s="38">
        <v>1180</v>
      </c>
      <c r="C77" s="111">
        <v>190</v>
      </c>
      <c r="D77" s="129">
        <v>132</v>
      </c>
      <c r="E77" s="129">
        <v>652.9602665279995</v>
      </c>
      <c r="F77" s="111">
        <v>163.24006663199987</v>
      </c>
      <c r="G77" s="111">
        <v>163.24006663199987</v>
      </c>
      <c r="H77" s="111">
        <v>163.24006663199987</v>
      </c>
      <c r="I77" s="111">
        <v>163.24006663199987</v>
      </c>
      <c r="J77" s="138"/>
      <c r="K77" s="125"/>
    </row>
    <row r="78" spans="1:11" ht="15">
      <c r="A78" s="85" t="s">
        <v>45</v>
      </c>
      <c r="B78" s="38">
        <v>1181</v>
      </c>
      <c r="C78" s="111"/>
      <c r="D78" s="129"/>
      <c r="E78" s="129"/>
      <c r="F78" s="111"/>
      <c r="G78" s="111"/>
      <c r="H78" s="111"/>
      <c r="I78" s="111"/>
      <c r="J78" s="138"/>
      <c r="K78" s="125"/>
    </row>
    <row r="79" spans="1:11" s="164" customFormat="1" ht="25.5">
      <c r="A79" s="84" t="s">
        <v>46</v>
      </c>
      <c r="B79" s="87">
        <v>1200</v>
      </c>
      <c r="C79" s="109">
        <v>863</v>
      </c>
      <c r="D79" s="133">
        <v>600</v>
      </c>
      <c r="E79" s="133">
        <v>2974.5967697386645</v>
      </c>
      <c r="F79" s="109">
        <v>743.6491924346661</v>
      </c>
      <c r="G79" s="109">
        <v>743.6491924346661</v>
      </c>
      <c r="H79" s="109">
        <v>743.6491924346661</v>
      </c>
      <c r="I79" s="109">
        <v>743.6491924346661</v>
      </c>
      <c r="J79" s="138"/>
      <c r="K79" s="125"/>
    </row>
    <row r="80" spans="1:11" ht="15">
      <c r="A80" s="85" t="s">
        <v>47</v>
      </c>
      <c r="B80" s="81">
        <v>1201</v>
      </c>
      <c r="C80" s="111">
        <v>863</v>
      </c>
      <c r="D80" s="129">
        <v>600</v>
      </c>
      <c r="E80" s="129">
        <v>2974.5967697386645</v>
      </c>
      <c r="F80" s="111">
        <v>743.6491924346661</v>
      </c>
      <c r="G80" s="111">
        <v>743.6491924346661</v>
      </c>
      <c r="H80" s="111">
        <v>743.6491924346661</v>
      </c>
      <c r="I80" s="111">
        <v>743.6491924346661</v>
      </c>
      <c r="J80" s="138"/>
      <c r="K80" s="125"/>
    </row>
    <row r="81" spans="1:11" ht="15">
      <c r="A81" s="85" t="s">
        <v>48</v>
      </c>
      <c r="B81" s="81">
        <v>1202</v>
      </c>
      <c r="C81" s="75"/>
      <c r="D81" s="130"/>
      <c r="E81" s="130"/>
      <c r="F81" s="111"/>
      <c r="G81" s="111"/>
      <c r="H81" s="111"/>
      <c r="I81" s="111"/>
      <c r="J81" s="138"/>
      <c r="K81" s="125"/>
    </row>
    <row r="82" spans="1:11" s="164" customFormat="1" ht="15.75">
      <c r="A82" s="84" t="s">
        <v>49</v>
      </c>
      <c r="B82" s="87">
        <v>1210</v>
      </c>
      <c r="C82" s="109">
        <v>43118</v>
      </c>
      <c r="D82" s="133">
        <v>36100</v>
      </c>
      <c r="E82" s="133">
        <v>38136.60403</v>
      </c>
      <c r="F82" s="109">
        <v>9534.1510075</v>
      </c>
      <c r="G82" s="109">
        <v>9534.1510075</v>
      </c>
      <c r="H82" s="109">
        <v>9534.1510075</v>
      </c>
      <c r="I82" s="109">
        <v>9534.1510075</v>
      </c>
      <c r="J82" s="138"/>
      <c r="K82" s="125"/>
    </row>
    <row r="83" spans="1:11" s="164" customFormat="1" ht="15.75">
      <c r="A83" s="84" t="s">
        <v>50</v>
      </c>
      <c r="B83" s="87">
        <v>1220</v>
      </c>
      <c r="C83" s="109">
        <v>42065</v>
      </c>
      <c r="D83" s="133">
        <v>35368</v>
      </c>
      <c r="E83" s="133">
        <v>34509.04699373334</v>
      </c>
      <c r="F83" s="109">
        <v>8627.261748433335</v>
      </c>
      <c r="G83" s="109">
        <v>8627.261748433335</v>
      </c>
      <c r="H83" s="109">
        <v>8627.261748433335</v>
      </c>
      <c r="I83" s="109">
        <v>8627.261748433335</v>
      </c>
      <c r="J83" s="138"/>
      <c r="K83" s="125"/>
    </row>
    <row r="84" spans="1:11" ht="14.25" customHeight="1">
      <c r="A84" s="190" t="s">
        <v>150</v>
      </c>
      <c r="B84" s="190"/>
      <c r="C84" s="190"/>
      <c r="D84" s="190"/>
      <c r="E84" s="190"/>
      <c r="F84" s="190"/>
      <c r="G84" s="190"/>
      <c r="H84" s="190"/>
      <c r="I84" s="190"/>
      <c r="J84" s="138"/>
      <c r="K84" s="125"/>
    </row>
    <row r="85" spans="1:11" s="164" customFormat="1" ht="15.75">
      <c r="A85" s="169" t="s">
        <v>172</v>
      </c>
      <c r="B85" s="87">
        <v>1300</v>
      </c>
      <c r="C85" s="71">
        <v>6580</v>
      </c>
      <c r="D85" s="144">
        <v>12288</v>
      </c>
      <c r="E85" s="167">
        <v>6248.17938</v>
      </c>
      <c r="F85" s="167">
        <v>1562.044845</v>
      </c>
      <c r="G85" s="167">
        <v>1562.044845</v>
      </c>
      <c r="H85" s="167">
        <v>1562.044845</v>
      </c>
      <c r="I85" s="167">
        <v>1562.044845</v>
      </c>
      <c r="J85" s="138"/>
      <c r="K85" s="125"/>
    </row>
    <row r="86" spans="1:11" ht="25.5">
      <c r="A86" s="85" t="s">
        <v>151</v>
      </c>
      <c r="B86" s="93">
        <v>1301</v>
      </c>
      <c r="C86" s="72">
        <v>3389</v>
      </c>
      <c r="D86" s="135">
        <v>5902</v>
      </c>
      <c r="E86" s="136">
        <v>1043.46938</v>
      </c>
      <c r="F86" s="136">
        <v>260.867345</v>
      </c>
      <c r="G86" s="136">
        <v>260.867345</v>
      </c>
      <c r="H86" s="136">
        <v>260.867345</v>
      </c>
      <c r="I86" s="136">
        <v>260.867345</v>
      </c>
      <c r="J86" s="138"/>
      <c r="K86" s="125"/>
    </row>
    <row r="87" spans="1:11" ht="15">
      <c r="A87" s="85" t="s">
        <v>187</v>
      </c>
      <c r="B87" s="93">
        <v>1302</v>
      </c>
      <c r="C87" s="72">
        <v>3191</v>
      </c>
      <c r="D87" s="135">
        <v>6386</v>
      </c>
      <c r="E87" s="136">
        <v>5204.71</v>
      </c>
      <c r="F87" s="136">
        <v>1301.1775</v>
      </c>
      <c r="G87" s="136">
        <v>1301.1775</v>
      </c>
      <c r="H87" s="136">
        <v>1301.1775</v>
      </c>
      <c r="I87" s="136">
        <v>1301.1775</v>
      </c>
      <c r="J87" s="138"/>
      <c r="K87" s="125"/>
    </row>
    <row r="88" spans="1:11" ht="15">
      <c r="A88" s="85" t="s">
        <v>14</v>
      </c>
      <c r="B88" s="88">
        <v>1310</v>
      </c>
      <c r="C88" s="72">
        <v>12677</v>
      </c>
      <c r="D88" s="135">
        <v>13510</v>
      </c>
      <c r="E88" s="136">
        <v>14495.169427200002</v>
      </c>
      <c r="F88" s="136">
        <v>3623.7923568000006</v>
      </c>
      <c r="G88" s="136">
        <v>3623.7923568000006</v>
      </c>
      <c r="H88" s="136">
        <v>3623.7923568000006</v>
      </c>
      <c r="I88" s="136">
        <v>3623.7923568000006</v>
      </c>
      <c r="J88" s="138"/>
      <c r="K88" s="125"/>
    </row>
    <row r="89" spans="1:11" ht="15">
      <c r="A89" s="85" t="s">
        <v>15</v>
      </c>
      <c r="B89" s="88">
        <v>1320</v>
      </c>
      <c r="C89" s="72">
        <v>2101</v>
      </c>
      <c r="D89" s="135">
        <v>2972</v>
      </c>
      <c r="E89" s="136">
        <v>3188.9372739840005</v>
      </c>
      <c r="F89" s="136">
        <v>797.2343184960001</v>
      </c>
      <c r="G89" s="136">
        <v>797.2343184960001</v>
      </c>
      <c r="H89" s="136">
        <v>797.2343184960001</v>
      </c>
      <c r="I89" s="136">
        <v>797.2343184960001</v>
      </c>
      <c r="J89" s="138"/>
      <c r="K89" s="125"/>
    </row>
    <row r="90" spans="1:11" ht="15">
      <c r="A90" s="85" t="s">
        <v>152</v>
      </c>
      <c r="B90" s="88">
        <v>1330</v>
      </c>
      <c r="C90" s="72">
        <v>101</v>
      </c>
      <c r="D90" s="135">
        <v>3490</v>
      </c>
      <c r="E90" s="136">
        <v>2090</v>
      </c>
      <c r="F90" s="136">
        <v>522.5</v>
      </c>
      <c r="G90" s="136">
        <v>522.5</v>
      </c>
      <c r="H90" s="136">
        <v>522.5</v>
      </c>
      <c r="I90" s="136">
        <v>522.5</v>
      </c>
      <c r="J90" s="138"/>
      <c r="K90" s="125"/>
    </row>
    <row r="91" spans="1:11" ht="15">
      <c r="A91" s="85" t="s">
        <v>153</v>
      </c>
      <c r="B91" s="88">
        <v>1340</v>
      </c>
      <c r="C91" s="112">
        <v>1078</v>
      </c>
      <c r="D91" s="137">
        <v>3108</v>
      </c>
      <c r="E91" s="136">
        <v>8486.756316666666</v>
      </c>
      <c r="F91" s="136">
        <v>2121.6890791666665</v>
      </c>
      <c r="G91" s="136">
        <v>2121.6890791666665</v>
      </c>
      <c r="H91" s="136">
        <v>2121.6890791666665</v>
      </c>
      <c r="I91" s="136">
        <v>2121.6890791666665</v>
      </c>
      <c r="J91" s="138"/>
      <c r="K91" s="125"/>
    </row>
    <row r="92" spans="1:11" s="164" customFormat="1" ht="15.75">
      <c r="A92" s="84" t="s">
        <v>154</v>
      </c>
      <c r="B92" s="89">
        <v>1350</v>
      </c>
      <c r="C92" s="165">
        <v>22537</v>
      </c>
      <c r="D92" s="166">
        <v>35368</v>
      </c>
      <c r="E92" s="168">
        <v>34509.04239785067</v>
      </c>
      <c r="F92" s="167">
        <v>8627.260599462668</v>
      </c>
      <c r="G92" s="167">
        <v>8627.260599462668</v>
      </c>
      <c r="H92" s="167">
        <v>8627.260599462668</v>
      </c>
      <c r="I92" s="167">
        <v>8627.260599462668</v>
      </c>
      <c r="J92" s="138"/>
      <c r="K92" s="125"/>
    </row>
    <row r="93" ht="15">
      <c r="J93" s="174"/>
    </row>
    <row r="94" spans="1:11" ht="15">
      <c r="A94" s="101" t="s">
        <v>252</v>
      </c>
      <c r="B94" s="19"/>
      <c r="C94" s="191" t="s">
        <v>74</v>
      </c>
      <c r="D94" s="192"/>
      <c r="E94" s="192"/>
      <c r="F94" s="20"/>
      <c r="G94" s="180" t="s">
        <v>245</v>
      </c>
      <c r="H94" s="180"/>
      <c r="I94" s="180"/>
      <c r="J94" s="175"/>
      <c r="K94" s="108"/>
    </row>
    <row r="95" spans="1:10" ht="15">
      <c r="A95" s="18" t="s">
        <v>162</v>
      </c>
      <c r="B95" s="19"/>
      <c r="C95" s="191" t="s">
        <v>74</v>
      </c>
      <c r="D95" s="192"/>
      <c r="E95" s="192"/>
      <c r="F95" s="20"/>
      <c r="G95" s="180" t="s">
        <v>236</v>
      </c>
      <c r="H95" s="180"/>
      <c r="I95" s="180"/>
      <c r="J95" s="174"/>
    </row>
    <row r="97" ht="15">
      <c r="E97" s="107"/>
    </row>
    <row r="99" ht="15">
      <c r="C99" s="92"/>
    </row>
    <row r="100" ht="15">
      <c r="C100" s="92"/>
    </row>
  </sheetData>
  <sheetProtection/>
  <mergeCells count="14">
    <mergeCell ref="A1:I1"/>
    <mergeCell ref="G2:I2"/>
    <mergeCell ref="A3:I3"/>
    <mergeCell ref="A5:A6"/>
    <mergeCell ref="B5:B6"/>
    <mergeCell ref="C5:C6"/>
    <mergeCell ref="D5:D6"/>
    <mergeCell ref="E5:E6"/>
    <mergeCell ref="F5:I5"/>
    <mergeCell ref="A84:I84"/>
    <mergeCell ref="C94:E94"/>
    <mergeCell ref="G94:I94"/>
    <mergeCell ref="C95:E95"/>
    <mergeCell ref="G95:I95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9">
      <selection activeCell="A26" sqref="A26"/>
    </sheetView>
  </sheetViews>
  <sheetFormatPr defaultColWidth="9.140625" defaultRowHeight="12.75"/>
  <cols>
    <col min="1" max="1" width="31.28125" style="12" customWidth="1"/>
    <col min="2" max="2" width="5.57421875" style="12" customWidth="1"/>
    <col min="3" max="3" width="8.421875" style="12" customWidth="1"/>
    <col min="4" max="4" width="7.8515625" style="12" customWidth="1"/>
    <col min="5" max="5" width="6.8515625" style="12" customWidth="1"/>
    <col min="6" max="6" width="6.57421875" style="12" customWidth="1"/>
    <col min="7" max="9" width="6.8515625" style="12" customWidth="1"/>
    <col min="10" max="16384" width="9.140625" style="12" customWidth="1"/>
  </cols>
  <sheetData>
    <row r="1" spans="1:9" ht="15.75">
      <c r="A1" s="59"/>
      <c r="B1" s="59"/>
      <c r="C1" s="59"/>
      <c r="D1" s="59"/>
      <c r="E1" s="59"/>
      <c r="F1" s="59"/>
      <c r="G1" s="193" t="s">
        <v>137</v>
      </c>
      <c r="H1" s="193"/>
      <c r="I1" s="193"/>
    </row>
    <row r="2" spans="1:9" ht="15.75">
      <c r="A2" s="201" t="s">
        <v>51</v>
      </c>
      <c r="B2" s="201"/>
      <c r="C2" s="201"/>
      <c r="D2" s="201"/>
      <c r="E2" s="201"/>
      <c r="F2" s="201"/>
      <c r="G2" s="201"/>
      <c r="H2" s="201"/>
      <c r="I2" s="201"/>
    </row>
    <row r="3" spans="1:9" ht="7.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s="73" customFormat="1" ht="15" customHeight="1">
      <c r="A4" s="195" t="s">
        <v>1</v>
      </c>
      <c r="B4" s="202" t="s">
        <v>2</v>
      </c>
      <c r="C4" s="197" t="s">
        <v>247</v>
      </c>
      <c r="D4" s="197" t="s">
        <v>243</v>
      </c>
      <c r="E4" s="199" t="s">
        <v>244</v>
      </c>
      <c r="F4" s="196" t="s">
        <v>3</v>
      </c>
      <c r="G4" s="196"/>
      <c r="H4" s="196"/>
      <c r="I4" s="196"/>
    </row>
    <row r="5" spans="1:9" s="73" customFormat="1" ht="57" customHeight="1">
      <c r="A5" s="195"/>
      <c r="B5" s="202"/>
      <c r="C5" s="198"/>
      <c r="D5" s="198"/>
      <c r="E5" s="200"/>
      <c r="F5" s="82" t="s">
        <v>4</v>
      </c>
      <c r="G5" s="82" t="s">
        <v>5</v>
      </c>
      <c r="H5" s="82" t="s">
        <v>6</v>
      </c>
      <c r="I5" s="82" t="s">
        <v>7</v>
      </c>
    </row>
    <row r="6" spans="1:9" s="100" customFormat="1" ht="11.25">
      <c r="A6" s="98">
        <v>1</v>
      </c>
      <c r="B6" s="99">
        <v>2</v>
      </c>
      <c r="C6" s="99">
        <v>3</v>
      </c>
      <c r="D6" s="99">
        <v>4</v>
      </c>
      <c r="E6" s="99">
        <v>6</v>
      </c>
      <c r="F6" s="99">
        <v>7</v>
      </c>
      <c r="G6" s="99">
        <v>8</v>
      </c>
      <c r="H6" s="99">
        <v>9</v>
      </c>
      <c r="I6" s="99">
        <v>10</v>
      </c>
    </row>
    <row r="7" spans="1:9" s="73" customFormat="1" ht="12.75">
      <c r="A7" s="203" t="s">
        <v>52</v>
      </c>
      <c r="B7" s="203"/>
      <c r="C7" s="203"/>
      <c r="D7" s="203"/>
      <c r="E7" s="203"/>
      <c r="F7" s="203"/>
      <c r="G7" s="203"/>
      <c r="H7" s="203"/>
      <c r="I7" s="203"/>
    </row>
    <row r="8" spans="1:9" s="73" customFormat="1" ht="38.25">
      <c r="A8" s="95" t="s">
        <v>53</v>
      </c>
      <c r="B8" s="81">
        <v>2000</v>
      </c>
      <c r="C8" s="72">
        <v>-10572</v>
      </c>
      <c r="D8" s="135">
        <v>-9422</v>
      </c>
      <c r="E8" s="135">
        <v>-9107</v>
      </c>
      <c r="F8" s="135">
        <v>-9107</v>
      </c>
      <c r="G8" s="72">
        <v>-8200</v>
      </c>
      <c r="H8" s="72">
        <v>-7230</v>
      </c>
      <c r="I8" s="72">
        <v>-6260</v>
      </c>
    </row>
    <row r="9" spans="1:9" s="73" customFormat="1" ht="24" customHeight="1">
      <c r="A9" s="95" t="s">
        <v>177</v>
      </c>
      <c r="B9" s="81">
        <v>2010</v>
      </c>
      <c r="C9" s="72"/>
      <c r="D9" s="135"/>
      <c r="E9" s="72"/>
      <c r="F9" s="72"/>
      <c r="G9" s="72"/>
      <c r="H9" s="72"/>
      <c r="I9" s="72"/>
    </row>
    <row r="10" spans="1:9" s="73" customFormat="1" ht="12.75">
      <c r="A10" s="95" t="s">
        <v>54</v>
      </c>
      <c r="B10" s="81">
        <v>2030</v>
      </c>
      <c r="C10" s="72"/>
      <c r="D10" s="135"/>
      <c r="E10" s="72"/>
      <c r="F10" s="72"/>
      <c r="G10" s="72"/>
      <c r="H10" s="72"/>
      <c r="I10" s="72"/>
    </row>
    <row r="11" spans="1:9" s="73" customFormat="1" ht="25.5">
      <c r="A11" s="95" t="s">
        <v>55</v>
      </c>
      <c r="B11" s="81">
        <v>2031</v>
      </c>
      <c r="C11" s="72"/>
      <c r="D11" s="135"/>
      <c r="E11" s="72"/>
      <c r="F11" s="72"/>
      <c r="G11" s="72"/>
      <c r="H11" s="72"/>
      <c r="I11" s="72"/>
    </row>
    <row r="12" spans="1:9" s="73" customFormat="1" ht="12.75">
      <c r="A12" s="95" t="s">
        <v>56</v>
      </c>
      <c r="B12" s="81">
        <v>2040</v>
      </c>
      <c r="C12" s="72"/>
      <c r="D12" s="135"/>
      <c r="E12" s="72"/>
      <c r="F12" s="72"/>
      <c r="G12" s="72"/>
      <c r="H12" s="72"/>
      <c r="I12" s="72"/>
    </row>
    <row r="13" spans="1:9" s="73" customFormat="1" ht="12.75">
      <c r="A13" s="95" t="s">
        <v>57</v>
      </c>
      <c r="B13" s="81">
        <v>2050</v>
      </c>
      <c r="C13" s="72"/>
      <c r="D13" s="135"/>
      <c r="E13" s="72"/>
      <c r="F13" s="72"/>
      <c r="G13" s="72"/>
      <c r="H13" s="72"/>
      <c r="I13" s="72"/>
    </row>
    <row r="14" spans="1:9" s="73" customFormat="1" ht="12.75">
      <c r="A14" s="95" t="s">
        <v>58</v>
      </c>
      <c r="B14" s="81">
        <v>2060</v>
      </c>
      <c r="C14" s="72"/>
      <c r="D14" s="135"/>
      <c r="E14" s="72"/>
      <c r="F14" s="72"/>
      <c r="G14" s="72"/>
      <c r="H14" s="72"/>
      <c r="I14" s="72"/>
    </row>
    <row r="15" spans="1:9" s="73" customFormat="1" ht="38.25">
      <c r="A15" s="95" t="s">
        <v>59</v>
      </c>
      <c r="B15" s="81">
        <v>2070</v>
      </c>
      <c r="C15" s="72">
        <v>9711</v>
      </c>
      <c r="D15" s="135">
        <v>-8822</v>
      </c>
      <c r="E15" s="135">
        <v>-5290</v>
      </c>
      <c r="F15" s="72">
        <v>-8200</v>
      </c>
      <c r="G15" s="72">
        <v>-7230</v>
      </c>
      <c r="H15" s="72">
        <v>-6260</v>
      </c>
      <c r="I15" s="72">
        <v>-5290</v>
      </c>
    </row>
    <row r="16" spans="1:9" s="73" customFormat="1" ht="15.75" customHeight="1">
      <c r="A16" s="203" t="s">
        <v>60</v>
      </c>
      <c r="B16" s="203"/>
      <c r="C16" s="203"/>
      <c r="D16" s="203"/>
      <c r="E16" s="203"/>
      <c r="F16" s="203"/>
      <c r="G16" s="203"/>
      <c r="H16" s="203"/>
      <c r="I16" s="203"/>
    </row>
    <row r="17" spans="1:9" s="73" customFormat="1" ht="38.25">
      <c r="A17" s="83" t="s">
        <v>176</v>
      </c>
      <c r="B17" s="96">
        <v>2110</v>
      </c>
      <c r="C17" s="177">
        <f>C19+C23</f>
        <v>5512.6</v>
      </c>
      <c r="D17" s="144">
        <v>6303</v>
      </c>
      <c r="E17" s="71">
        <v>5825.427541408</v>
      </c>
      <c r="F17" s="71">
        <v>1453</v>
      </c>
      <c r="G17" s="71">
        <v>1453</v>
      </c>
      <c r="H17" s="71">
        <v>1453</v>
      </c>
      <c r="I17" s="71">
        <v>1452</v>
      </c>
    </row>
    <row r="18" spans="1:9" s="73" customFormat="1" ht="15">
      <c r="A18" s="85" t="s">
        <v>61</v>
      </c>
      <c r="B18" s="81">
        <v>2111</v>
      </c>
      <c r="C18" s="178"/>
      <c r="D18" s="127"/>
      <c r="E18" s="8"/>
      <c r="F18" s="8"/>
      <c r="G18" s="8"/>
      <c r="H18" s="8"/>
      <c r="I18" s="8"/>
    </row>
    <row r="19" spans="1:9" s="73" customFormat="1" ht="25.5">
      <c r="A19" s="85" t="s">
        <v>138</v>
      </c>
      <c r="B19" s="81">
        <v>2112</v>
      </c>
      <c r="C19" s="178">
        <v>5308</v>
      </c>
      <c r="D19" s="127">
        <v>6100</v>
      </c>
      <c r="E19" s="127">
        <v>5608</v>
      </c>
      <c r="F19" s="8">
        <v>1402</v>
      </c>
      <c r="G19" s="8">
        <v>1402</v>
      </c>
      <c r="H19" s="8">
        <v>1402</v>
      </c>
      <c r="I19" s="8">
        <v>1402</v>
      </c>
    </row>
    <row r="20" spans="1:9" s="73" customFormat="1" ht="34.5" customHeight="1">
      <c r="A20" s="95" t="s">
        <v>139</v>
      </c>
      <c r="B20" s="94">
        <v>2113</v>
      </c>
      <c r="C20" s="179"/>
      <c r="D20" s="135"/>
      <c r="E20" s="72"/>
      <c r="F20" s="72"/>
      <c r="G20" s="72"/>
      <c r="H20" s="72"/>
      <c r="I20" s="72"/>
    </row>
    <row r="21" spans="1:9" s="73" customFormat="1" ht="17.25" customHeight="1">
      <c r="A21" s="95" t="s">
        <v>62</v>
      </c>
      <c r="B21" s="94">
        <v>2114</v>
      </c>
      <c r="C21" s="179"/>
      <c r="D21" s="135"/>
      <c r="E21" s="72"/>
      <c r="F21" s="72"/>
      <c r="G21" s="72"/>
      <c r="H21" s="72"/>
      <c r="I21" s="72"/>
    </row>
    <row r="22" spans="1:9" s="73" customFormat="1" ht="15.75" customHeight="1">
      <c r="A22" s="95" t="s">
        <v>63</v>
      </c>
      <c r="B22" s="94">
        <v>2115</v>
      </c>
      <c r="C22" s="179"/>
      <c r="D22" s="135"/>
      <c r="E22" s="72"/>
      <c r="F22" s="72"/>
      <c r="G22" s="72"/>
      <c r="H22" s="72"/>
      <c r="I22" s="72"/>
    </row>
    <row r="23" spans="1:9" s="73" customFormat="1" ht="32.25" customHeight="1">
      <c r="A23" s="95" t="s">
        <v>174</v>
      </c>
      <c r="B23" s="94">
        <v>2116</v>
      </c>
      <c r="C23" s="177">
        <v>204.6</v>
      </c>
      <c r="D23" s="144">
        <v>203</v>
      </c>
      <c r="E23" s="71">
        <v>217.42754140800002</v>
      </c>
      <c r="F23" s="71">
        <v>51</v>
      </c>
      <c r="G23" s="71">
        <v>51</v>
      </c>
      <c r="H23" s="71">
        <v>51</v>
      </c>
      <c r="I23" s="71">
        <v>50</v>
      </c>
    </row>
    <row r="24" spans="1:9" s="73" customFormat="1" ht="12.75">
      <c r="A24" s="95" t="s">
        <v>165</v>
      </c>
      <c r="B24" s="94" t="s">
        <v>166</v>
      </c>
      <c r="C24" s="177">
        <v>204.6</v>
      </c>
      <c r="D24" s="144">
        <v>203</v>
      </c>
      <c r="E24" s="72">
        <v>217.42754140800002</v>
      </c>
      <c r="F24" s="71">
        <v>51</v>
      </c>
      <c r="G24" s="71">
        <v>51</v>
      </c>
      <c r="H24" s="71">
        <v>51</v>
      </c>
      <c r="I24" s="71">
        <v>50</v>
      </c>
    </row>
    <row r="25" spans="1:9" s="73" customFormat="1" ht="12.75" hidden="1">
      <c r="A25" s="95"/>
      <c r="B25" s="94"/>
      <c r="C25" s="177"/>
      <c r="D25" s="144"/>
      <c r="E25" s="72"/>
      <c r="F25" s="71"/>
      <c r="G25" s="71"/>
      <c r="H25" s="71"/>
      <c r="I25" s="71"/>
    </row>
    <row r="26" spans="1:9" s="73" customFormat="1" ht="40.5" customHeight="1">
      <c r="A26" s="83" t="s">
        <v>65</v>
      </c>
      <c r="B26" s="97">
        <v>2120</v>
      </c>
      <c r="C26" s="177">
        <f>SUM(C27:C34)</f>
        <v>3199.5000000000005</v>
      </c>
      <c r="D26" s="144">
        <v>3274.2</v>
      </c>
      <c r="E26" s="71">
        <v>4356.280278884799</v>
      </c>
      <c r="F26" s="71">
        <v>1089.0700697211998</v>
      </c>
      <c r="G26" s="71">
        <v>1089.0700697211998</v>
      </c>
      <c r="H26" s="71">
        <v>1089.0700697211998</v>
      </c>
      <c r="I26" s="71">
        <v>1089.0700697211998</v>
      </c>
    </row>
    <row r="27" spans="1:9" s="73" customFormat="1" ht="14.25" customHeight="1">
      <c r="A27" s="95" t="s">
        <v>63</v>
      </c>
      <c r="B27" s="94">
        <v>2121</v>
      </c>
      <c r="C27" s="179">
        <v>2399.6</v>
      </c>
      <c r="D27" s="135">
        <v>2432</v>
      </c>
      <c r="E27" s="72">
        <v>2609.1304968960003</v>
      </c>
      <c r="F27" s="72">
        <v>652.2826242240001</v>
      </c>
      <c r="G27" s="72">
        <v>652.2826242240001</v>
      </c>
      <c r="H27" s="72">
        <v>652.2826242240001</v>
      </c>
      <c r="I27" s="72">
        <v>652.2826242240001</v>
      </c>
    </row>
    <row r="28" spans="1:9" s="73" customFormat="1" ht="16.5" customHeight="1">
      <c r="A28" s="95" t="s">
        <v>66</v>
      </c>
      <c r="B28" s="94">
        <v>2122</v>
      </c>
      <c r="C28" s="179">
        <v>77.3</v>
      </c>
      <c r="D28" s="135">
        <v>64</v>
      </c>
      <c r="E28" s="72">
        <v>48</v>
      </c>
      <c r="F28" s="72">
        <v>12</v>
      </c>
      <c r="G28" s="72">
        <v>12</v>
      </c>
      <c r="H28" s="72">
        <v>12</v>
      </c>
      <c r="I28" s="72">
        <v>12</v>
      </c>
    </row>
    <row r="29" spans="1:9" s="73" customFormat="1" ht="12.75">
      <c r="A29" s="95" t="s">
        <v>185</v>
      </c>
      <c r="B29" s="94">
        <v>2123</v>
      </c>
      <c r="C29" s="179">
        <v>422.9</v>
      </c>
      <c r="D29" s="135">
        <v>404</v>
      </c>
      <c r="E29" s="72">
        <v>600</v>
      </c>
      <c r="F29" s="72">
        <v>150</v>
      </c>
      <c r="G29" s="72">
        <v>150</v>
      </c>
      <c r="H29" s="72">
        <v>150</v>
      </c>
      <c r="I29" s="72">
        <v>150</v>
      </c>
    </row>
    <row r="30" spans="1:9" s="73" customFormat="1" ht="12.75">
      <c r="A30" s="95" t="s">
        <v>186</v>
      </c>
      <c r="B30" s="94">
        <v>2124</v>
      </c>
      <c r="C30" s="179">
        <v>0.2</v>
      </c>
      <c r="D30" s="135">
        <v>1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</row>
    <row r="31" spans="1:9" s="73" customFormat="1" ht="16.5" customHeight="1">
      <c r="A31" s="95" t="s">
        <v>67</v>
      </c>
      <c r="B31" s="94">
        <v>2125</v>
      </c>
      <c r="C31" s="179">
        <v>29.3</v>
      </c>
      <c r="D31" s="135">
        <v>151.2</v>
      </c>
      <c r="E31" s="72"/>
      <c r="F31" s="72">
        <v>0</v>
      </c>
      <c r="G31" s="72">
        <v>0</v>
      </c>
      <c r="H31" s="72">
        <v>0</v>
      </c>
      <c r="I31" s="72">
        <v>0</v>
      </c>
    </row>
    <row r="32" spans="1:9" s="73" customFormat="1" ht="15">
      <c r="A32" s="85" t="s">
        <v>61</v>
      </c>
      <c r="B32" s="94">
        <v>2126</v>
      </c>
      <c r="C32" s="178">
        <v>163.5</v>
      </c>
      <c r="D32" s="127">
        <v>132</v>
      </c>
      <c r="E32" s="8">
        <v>652.9602665279996</v>
      </c>
      <c r="F32" s="72">
        <v>163.2400666319999</v>
      </c>
      <c r="G32" s="72">
        <v>163.2400666319999</v>
      </c>
      <c r="H32" s="72">
        <v>163.2400666319999</v>
      </c>
      <c r="I32" s="72">
        <v>163.2400666319999</v>
      </c>
    </row>
    <row r="33" spans="1:9" s="73" customFormat="1" ht="12.75">
      <c r="A33" s="95" t="s">
        <v>206</v>
      </c>
      <c r="B33" s="94">
        <v>2127</v>
      </c>
      <c r="C33" s="179">
        <v>106.4</v>
      </c>
      <c r="D33" s="135">
        <v>90</v>
      </c>
      <c r="E33" s="72">
        <v>446.1895154607997</v>
      </c>
      <c r="F33" s="72">
        <v>111.54737886519993</v>
      </c>
      <c r="G33" s="72">
        <v>111.54737886519993</v>
      </c>
      <c r="H33" s="72">
        <v>111.54737886519993</v>
      </c>
      <c r="I33" s="72">
        <v>111.54737886519993</v>
      </c>
    </row>
    <row r="34" spans="1:9" s="73" customFormat="1" ht="25.5" customHeight="1">
      <c r="A34" s="95" t="s">
        <v>64</v>
      </c>
      <c r="B34" s="94">
        <v>2128</v>
      </c>
      <c r="C34" s="179">
        <v>0.3</v>
      </c>
      <c r="D34" s="135"/>
      <c r="E34" s="72"/>
      <c r="F34" s="72"/>
      <c r="G34" s="72"/>
      <c r="H34" s="72"/>
      <c r="I34" s="72"/>
    </row>
    <row r="35" spans="1:9" s="73" customFormat="1" ht="25.5" customHeight="1">
      <c r="A35" s="95" t="s">
        <v>263</v>
      </c>
      <c r="B35" s="94">
        <v>21281</v>
      </c>
      <c r="C35" s="179">
        <v>0.3</v>
      </c>
      <c r="D35" s="135"/>
      <c r="E35" s="72"/>
      <c r="F35" s="72"/>
      <c r="G35" s="72"/>
      <c r="H35" s="72"/>
      <c r="I35" s="72"/>
    </row>
    <row r="36" spans="1:9" s="73" customFormat="1" ht="22.5" customHeight="1">
      <c r="A36" s="83" t="s">
        <v>175</v>
      </c>
      <c r="B36" s="97">
        <v>2130</v>
      </c>
      <c r="C36" s="177">
        <v>2735</v>
      </c>
      <c r="D36" s="144">
        <v>2972</v>
      </c>
      <c r="E36" s="71">
        <v>3188.9372739840005</v>
      </c>
      <c r="F36" s="71">
        <v>797.2343184960001</v>
      </c>
      <c r="G36" s="71">
        <v>797.2343184960001</v>
      </c>
      <c r="H36" s="71">
        <v>797.2343184960001</v>
      </c>
      <c r="I36" s="71">
        <v>797.2343184960001</v>
      </c>
    </row>
    <row r="37" spans="1:9" s="73" customFormat="1" ht="17.25" customHeight="1">
      <c r="A37" s="95" t="s">
        <v>68</v>
      </c>
      <c r="B37" s="94">
        <v>2131</v>
      </c>
      <c r="C37" s="179"/>
      <c r="D37" s="135"/>
      <c r="E37" s="72"/>
      <c r="F37" s="72"/>
      <c r="G37" s="72"/>
      <c r="H37" s="72"/>
      <c r="I37" s="72"/>
    </row>
    <row r="38" spans="1:9" s="73" customFormat="1" ht="33" customHeight="1">
      <c r="A38" s="95" t="s">
        <v>69</v>
      </c>
      <c r="B38" s="94">
        <v>2132</v>
      </c>
      <c r="C38" s="179">
        <v>2735</v>
      </c>
      <c r="D38" s="135">
        <v>2972</v>
      </c>
      <c r="E38" s="72">
        <v>3188.9372739840005</v>
      </c>
      <c r="F38" s="72">
        <v>797.2343184960001</v>
      </c>
      <c r="G38" s="72">
        <v>797.2343184960001</v>
      </c>
      <c r="H38" s="72">
        <v>797.2343184960001</v>
      </c>
      <c r="I38" s="72">
        <v>797.2343184960001</v>
      </c>
    </row>
    <row r="39" spans="1:9" s="73" customFormat="1" ht="30.75" customHeight="1">
      <c r="A39" s="95" t="s">
        <v>70</v>
      </c>
      <c r="B39" s="94">
        <v>2133</v>
      </c>
      <c r="C39" s="179"/>
      <c r="D39" s="72"/>
      <c r="E39" s="72"/>
      <c r="F39" s="72"/>
      <c r="G39" s="72"/>
      <c r="H39" s="72"/>
      <c r="I39" s="72"/>
    </row>
    <row r="40" spans="1:9" s="73" customFormat="1" ht="30" customHeight="1">
      <c r="A40" s="83" t="s">
        <v>71</v>
      </c>
      <c r="B40" s="97">
        <v>2140</v>
      </c>
      <c r="C40" s="177"/>
      <c r="D40" s="71"/>
      <c r="E40" s="71"/>
      <c r="F40" s="71"/>
      <c r="G40" s="71"/>
      <c r="H40" s="71"/>
      <c r="I40" s="71"/>
    </row>
    <row r="41" spans="1:9" s="73" customFormat="1" ht="50.25" customHeight="1">
      <c r="A41" s="95" t="s">
        <v>72</v>
      </c>
      <c r="B41" s="94">
        <v>2141</v>
      </c>
      <c r="C41" s="179"/>
      <c r="D41" s="72"/>
      <c r="E41" s="72"/>
      <c r="F41" s="72"/>
      <c r="G41" s="72"/>
      <c r="H41" s="72"/>
      <c r="I41" s="72"/>
    </row>
    <row r="42" spans="1:9" s="73" customFormat="1" ht="25.5">
      <c r="A42" s="95" t="s">
        <v>73</v>
      </c>
      <c r="B42" s="94">
        <v>2142</v>
      </c>
      <c r="C42" s="179"/>
      <c r="D42" s="72"/>
      <c r="E42" s="72"/>
      <c r="F42" s="72"/>
      <c r="G42" s="72"/>
      <c r="H42" s="72"/>
      <c r="I42" s="72"/>
    </row>
    <row r="43" spans="1:9" s="73" customFormat="1" ht="12.75" hidden="1">
      <c r="A43" s="95"/>
      <c r="B43" s="94"/>
      <c r="C43" s="72"/>
      <c r="D43" s="72"/>
      <c r="E43" s="72"/>
      <c r="F43" s="72"/>
      <c r="G43" s="72"/>
      <c r="H43" s="72"/>
      <c r="I43" s="72"/>
    </row>
    <row r="44" spans="1:9" s="73" customFormat="1" ht="12.75" hidden="1">
      <c r="A44" s="95"/>
      <c r="B44" s="94"/>
      <c r="C44" s="72"/>
      <c r="D44" s="72"/>
      <c r="E44" s="72"/>
      <c r="F44" s="72"/>
      <c r="G44" s="72"/>
      <c r="H44" s="72"/>
      <c r="I44" s="72"/>
    </row>
    <row r="45" spans="1:9" ht="15" hidden="1">
      <c r="A45" s="15"/>
      <c r="B45" s="13"/>
      <c r="C45" s="16"/>
      <c r="D45" s="17"/>
      <c r="E45" s="16"/>
      <c r="F45" s="17"/>
      <c r="G45" s="17"/>
      <c r="H45" s="17"/>
      <c r="I45" s="17"/>
    </row>
    <row r="46" spans="1:9" ht="15" hidden="1">
      <c r="A46" s="15"/>
      <c r="B46" s="13"/>
      <c r="C46" s="16"/>
      <c r="D46" s="17"/>
      <c r="E46" s="16"/>
      <c r="F46" s="17"/>
      <c r="G46" s="17"/>
      <c r="H46" s="17"/>
      <c r="I46" s="17"/>
    </row>
    <row r="47" spans="1:9" ht="15">
      <c r="A47" s="15"/>
      <c r="B47" s="13"/>
      <c r="C47" s="16"/>
      <c r="D47" s="17"/>
      <c r="E47" s="16"/>
      <c r="F47" s="17"/>
      <c r="G47" s="17"/>
      <c r="H47" s="17"/>
      <c r="I47" s="17"/>
    </row>
    <row r="48" spans="1:9" ht="15">
      <c r="A48" s="18" t="s">
        <v>252</v>
      </c>
      <c r="B48" s="19"/>
      <c r="C48" s="191" t="s">
        <v>74</v>
      </c>
      <c r="D48" s="192"/>
      <c r="E48" s="192"/>
      <c r="F48" s="20"/>
      <c r="G48" s="180" t="s">
        <v>245</v>
      </c>
      <c r="H48" s="180"/>
      <c r="I48" s="180"/>
    </row>
    <row r="49" spans="1:9" ht="15">
      <c r="A49" s="18" t="s">
        <v>164</v>
      </c>
      <c r="B49" s="19"/>
      <c r="C49" s="191" t="s">
        <v>74</v>
      </c>
      <c r="D49" s="192"/>
      <c r="E49" s="192"/>
      <c r="F49" s="20"/>
      <c r="G49" s="180" t="s">
        <v>236</v>
      </c>
      <c r="H49" s="180"/>
      <c r="I49" s="180"/>
    </row>
    <row r="50" spans="1:9" ht="14.25">
      <c r="A50" s="59"/>
      <c r="B50" s="59"/>
      <c r="C50" s="59"/>
      <c r="D50" s="59"/>
      <c r="E50" s="59"/>
      <c r="F50" s="59"/>
      <c r="G50" s="59"/>
      <c r="H50" s="59"/>
      <c r="I50" s="59"/>
    </row>
    <row r="51" spans="1:9" ht="14.25">
      <c r="A51" s="59"/>
      <c r="B51" s="59"/>
      <c r="C51" s="59"/>
      <c r="D51" s="59"/>
      <c r="E51" s="59"/>
      <c r="F51" s="59"/>
      <c r="G51" s="59"/>
      <c r="H51" s="59"/>
      <c r="I51" s="59"/>
    </row>
    <row r="52" spans="1:9" ht="14.25">
      <c r="A52" s="59"/>
      <c r="B52" s="59"/>
      <c r="C52" s="59"/>
      <c r="D52" s="59"/>
      <c r="E52" s="59"/>
      <c r="F52" s="59"/>
      <c r="G52" s="59"/>
      <c r="H52" s="59"/>
      <c r="I52" s="59"/>
    </row>
    <row r="53" spans="1:9" ht="14.25">
      <c r="A53" s="59"/>
      <c r="B53" s="59"/>
      <c r="C53" s="59"/>
      <c r="D53" s="59"/>
      <c r="E53" s="59"/>
      <c r="F53" s="59"/>
      <c r="G53" s="59"/>
      <c r="H53" s="59"/>
      <c r="I53" s="59"/>
    </row>
  </sheetData>
  <sheetProtection/>
  <mergeCells count="14">
    <mergeCell ref="A7:I7"/>
    <mergeCell ref="A16:I16"/>
    <mergeCell ref="C48:E48"/>
    <mergeCell ref="G48:I48"/>
    <mergeCell ref="C49:E49"/>
    <mergeCell ref="G49:I49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40">
      <selection activeCell="A49" sqref="A49"/>
    </sheetView>
  </sheetViews>
  <sheetFormatPr defaultColWidth="9.140625" defaultRowHeight="12.75"/>
  <cols>
    <col min="1" max="1" width="19.7109375" style="12" customWidth="1"/>
    <col min="2" max="2" width="5.57421875" style="12" customWidth="1"/>
    <col min="3" max="5" width="8.28125" style="12" customWidth="1"/>
    <col min="6" max="6" width="8.7109375" style="12" customWidth="1"/>
    <col min="7" max="7" width="9.00390625" style="12" customWidth="1"/>
    <col min="8" max="9" width="8.8515625" style="12" customWidth="1"/>
    <col min="10" max="16384" width="9.140625" style="12" customWidth="1"/>
  </cols>
  <sheetData>
    <row r="1" spans="7:9" ht="15.75">
      <c r="G1" s="205" t="s">
        <v>140</v>
      </c>
      <c r="H1" s="205"/>
      <c r="I1" s="205"/>
    </row>
    <row r="2" spans="1:9" ht="15.75">
      <c r="A2" s="206" t="s">
        <v>141</v>
      </c>
      <c r="B2" s="206"/>
      <c r="C2" s="206"/>
      <c r="D2" s="206"/>
      <c r="E2" s="206"/>
      <c r="F2" s="206"/>
      <c r="G2" s="206"/>
      <c r="H2" s="206"/>
      <c r="I2" s="206"/>
    </row>
    <row r="3" spans="1:9" ht="6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18.75" customHeight="1">
      <c r="A4" s="207" t="s">
        <v>1</v>
      </c>
      <c r="B4" s="209" t="s">
        <v>75</v>
      </c>
      <c r="C4" s="197" t="s">
        <v>247</v>
      </c>
      <c r="D4" s="197" t="s">
        <v>243</v>
      </c>
      <c r="E4" s="199" t="s">
        <v>248</v>
      </c>
      <c r="F4" s="196" t="s">
        <v>3</v>
      </c>
      <c r="G4" s="196"/>
      <c r="H4" s="196"/>
      <c r="I4" s="196"/>
    </row>
    <row r="5" spans="1:9" ht="51" customHeight="1">
      <c r="A5" s="208"/>
      <c r="B5" s="209"/>
      <c r="C5" s="198"/>
      <c r="D5" s="198"/>
      <c r="E5" s="200"/>
      <c r="F5" s="82" t="s">
        <v>4</v>
      </c>
      <c r="G5" s="82" t="s">
        <v>5</v>
      </c>
      <c r="H5" s="82" t="s">
        <v>6</v>
      </c>
      <c r="I5" s="82" t="s">
        <v>7</v>
      </c>
    </row>
    <row r="6" spans="1:9" s="11" customFormat="1" ht="12">
      <c r="A6" s="10">
        <v>1</v>
      </c>
      <c r="B6" s="31">
        <v>2</v>
      </c>
      <c r="C6" s="31">
        <v>3</v>
      </c>
      <c r="D6" s="31">
        <v>4</v>
      </c>
      <c r="E6" s="31">
        <v>6</v>
      </c>
      <c r="F6" s="31">
        <v>7</v>
      </c>
      <c r="G6" s="31">
        <v>8</v>
      </c>
      <c r="H6" s="31">
        <v>9</v>
      </c>
      <c r="I6" s="31">
        <v>10</v>
      </c>
    </row>
    <row r="7" spans="1:9" ht="15.75" customHeight="1">
      <c r="A7" s="210" t="s">
        <v>76</v>
      </c>
      <c r="B7" s="211"/>
      <c r="C7" s="211"/>
      <c r="D7" s="211"/>
      <c r="E7" s="211"/>
      <c r="F7" s="211"/>
      <c r="G7" s="211"/>
      <c r="H7" s="211"/>
      <c r="I7" s="212"/>
    </row>
    <row r="8" spans="1:9" ht="42.75">
      <c r="A8" s="145" t="s">
        <v>77</v>
      </c>
      <c r="B8" s="146">
        <v>3000</v>
      </c>
      <c r="C8" s="126">
        <v>35249</v>
      </c>
      <c r="D8" s="126">
        <v>36100</v>
      </c>
      <c r="E8" s="126">
        <v>45756.53584256</v>
      </c>
      <c r="F8" s="126">
        <v>11439.13396064</v>
      </c>
      <c r="G8" s="126">
        <v>11439.13396064</v>
      </c>
      <c r="H8" s="126">
        <v>11439.13396064</v>
      </c>
      <c r="I8" s="126">
        <v>11439.13396064</v>
      </c>
    </row>
    <row r="9" spans="1:9" ht="66" customHeight="1">
      <c r="A9" s="147" t="s">
        <v>78</v>
      </c>
      <c r="B9" s="148">
        <v>3010</v>
      </c>
      <c r="C9" s="127">
        <v>28988</v>
      </c>
      <c r="D9" s="127">
        <v>35884</v>
      </c>
      <c r="E9" s="127">
        <v>40804.53584256</v>
      </c>
      <c r="F9" s="127">
        <v>10201.13396064</v>
      </c>
      <c r="G9" s="127">
        <v>10201.13396064</v>
      </c>
      <c r="H9" s="127">
        <v>10201.13396064</v>
      </c>
      <c r="I9" s="127">
        <v>10201.13396064</v>
      </c>
    </row>
    <row r="10" spans="1:9" ht="30">
      <c r="A10" s="147" t="s">
        <v>79</v>
      </c>
      <c r="B10" s="148">
        <v>3020</v>
      </c>
      <c r="C10" s="127"/>
      <c r="D10" s="127"/>
      <c r="E10" s="127"/>
      <c r="F10" s="127"/>
      <c r="G10" s="127"/>
      <c r="H10" s="127"/>
      <c r="I10" s="127"/>
    </row>
    <row r="11" spans="1:9" ht="37.5" customHeight="1">
      <c r="A11" s="147" t="s">
        <v>80</v>
      </c>
      <c r="B11" s="148">
        <v>3021</v>
      </c>
      <c r="C11" s="127"/>
      <c r="D11" s="127"/>
      <c r="E11" s="127"/>
      <c r="F11" s="127"/>
      <c r="G11" s="127"/>
      <c r="H11" s="127"/>
      <c r="I11" s="127"/>
    </row>
    <row r="12" spans="1:9" ht="36.75" customHeight="1">
      <c r="A12" s="147" t="s">
        <v>182</v>
      </c>
      <c r="B12" s="148">
        <v>3030</v>
      </c>
      <c r="C12" s="127">
        <v>4531</v>
      </c>
      <c r="D12" s="127"/>
      <c r="E12" s="127">
        <v>3700</v>
      </c>
      <c r="F12" s="127">
        <v>925</v>
      </c>
      <c r="G12" s="127">
        <v>925</v>
      </c>
      <c r="H12" s="127">
        <v>925</v>
      </c>
      <c r="I12" s="127">
        <v>925</v>
      </c>
    </row>
    <row r="13" spans="1:9" ht="44.25" customHeight="1">
      <c r="A13" s="147" t="s">
        <v>81</v>
      </c>
      <c r="B13" s="148">
        <v>3040</v>
      </c>
      <c r="C13" s="127"/>
      <c r="D13" s="127"/>
      <c r="E13" s="127"/>
      <c r="F13" s="127"/>
      <c r="G13" s="127"/>
      <c r="H13" s="127"/>
      <c r="I13" s="127"/>
    </row>
    <row r="14" spans="1:9" ht="53.25" customHeight="1">
      <c r="A14" s="147" t="s">
        <v>142</v>
      </c>
      <c r="B14" s="148">
        <v>3050</v>
      </c>
      <c r="C14" s="127"/>
      <c r="D14" s="127"/>
      <c r="E14" s="127"/>
      <c r="F14" s="127"/>
      <c r="G14" s="127"/>
      <c r="H14" s="127"/>
      <c r="I14" s="127"/>
    </row>
    <row r="15" spans="1:9" ht="29.25" customHeight="1">
      <c r="A15" s="147" t="s">
        <v>99</v>
      </c>
      <c r="B15" s="148">
        <v>3060</v>
      </c>
      <c r="C15" s="127">
        <v>1000</v>
      </c>
      <c r="D15" s="127">
        <v>216</v>
      </c>
      <c r="E15" s="127">
        <v>626</v>
      </c>
      <c r="F15" s="127">
        <v>156.5</v>
      </c>
      <c r="G15" s="127">
        <v>156.5</v>
      </c>
      <c r="H15" s="127">
        <v>156.5</v>
      </c>
      <c r="I15" s="127">
        <v>156.5</v>
      </c>
    </row>
    <row r="16" spans="1:9" ht="45" customHeight="1">
      <c r="A16" s="147" t="s">
        <v>256</v>
      </c>
      <c r="B16" s="148"/>
      <c r="C16" s="127">
        <v>678</v>
      </c>
      <c r="D16" s="127">
        <v>216</v>
      </c>
      <c r="E16" s="127">
        <v>576</v>
      </c>
      <c r="F16" s="127">
        <v>144</v>
      </c>
      <c r="G16" s="127">
        <v>144</v>
      </c>
      <c r="H16" s="127">
        <v>144</v>
      </c>
      <c r="I16" s="127">
        <v>144</v>
      </c>
    </row>
    <row r="17" spans="1:9" ht="37.5" customHeight="1">
      <c r="A17" s="147" t="s">
        <v>183</v>
      </c>
      <c r="B17" s="148"/>
      <c r="C17" s="127">
        <v>52</v>
      </c>
      <c r="D17" s="127"/>
      <c r="E17" s="127">
        <v>50</v>
      </c>
      <c r="F17" s="127">
        <v>12.5</v>
      </c>
      <c r="G17" s="127">
        <v>12.5</v>
      </c>
      <c r="H17" s="127">
        <v>12.5</v>
      </c>
      <c r="I17" s="127">
        <v>12.5</v>
      </c>
    </row>
    <row r="18" spans="1:9" ht="41.25" customHeight="1">
      <c r="A18" s="147" t="s">
        <v>184</v>
      </c>
      <c r="B18" s="148"/>
      <c r="C18" s="127"/>
      <c r="D18" s="127"/>
      <c r="E18" s="127"/>
      <c r="F18" s="127"/>
      <c r="G18" s="127"/>
      <c r="H18" s="127"/>
      <c r="I18" s="127"/>
    </row>
    <row r="19" spans="1:9" ht="57.75" customHeight="1">
      <c r="A19" s="149" t="s">
        <v>82</v>
      </c>
      <c r="B19" s="150">
        <v>3100</v>
      </c>
      <c r="C19" s="126">
        <v>38504</v>
      </c>
      <c r="D19" s="126">
        <v>35086</v>
      </c>
      <c r="E19" s="126">
        <v>45676.2564831728</v>
      </c>
      <c r="F19" s="127">
        <v>11419.0641207932</v>
      </c>
      <c r="G19" s="127">
        <v>11419.0641207932</v>
      </c>
      <c r="H19" s="127">
        <v>11419.0641207932</v>
      </c>
      <c r="I19" s="127">
        <v>11419.0641207932</v>
      </c>
    </row>
    <row r="20" spans="1:9" ht="54" customHeight="1">
      <c r="A20" s="147" t="s">
        <v>83</v>
      </c>
      <c r="B20" s="148">
        <v>3110</v>
      </c>
      <c r="C20" s="127">
        <v>11098</v>
      </c>
      <c r="D20" s="127">
        <v>12282</v>
      </c>
      <c r="E20" s="127">
        <v>18337</v>
      </c>
      <c r="F20" s="127">
        <v>4584.25</v>
      </c>
      <c r="G20" s="127">
        <v>4584.25</v>
      </c>
      <c r="H20" s="127">
        <v>4584.25</v>
      </c>
      <c r="I20" s="127">
        <v>4584.25</v>
      </c>
    </row>
    <row r="21" spans="1:9" ht="54" customHeight="1">
      <c r="A21" s="147" t="s">
        <v>205</v>
      </c>
      <c r="B21" s="148">
        <v>3120</v>
      </c>
      <c r="C21" s="127">
        <v>13329</v>
      </c>
      <c r="D21" s="127">
        <v>16482</v>
      </c>
      <c r="E21" s="127">
        <v>17684.106701184002</v>
      </c>
      <c r="F21" s="127">
        <v>4421.026675296001</v>
      </c>
      <c r="G21" s="127">
        <v>4421.026675296001</v>
      </c>
      <c r="H21" s="127">
        <v>4421.026675296001</v>
      </c>
      <c r="I21" s="127">
        <v>4421.026675296001</v>
      </c>
    </row>
    <row r="22" spans="1:9" ht="76.5" customHeight="1">
      <c r="A22" s="147" t="s">
        <v>143</v>
      </c>
      <c r="B22" s="148">
        <v>3130</v>
      </c>
      <c r="C22" s="127"/>
      <c r="D22" s="127">
        <v>1000</v>
      </c>
      <c r="E22" s="132">
        <v>2300</v>
      </c>
      <c r="F22" s="127">
        <v>575</v>
      </c>
      <c r="G22" s="127">
        <v>575</v>
      </c>
      <c r="H22" s="127">
        <v>575</v>
      </c>
      <c r="I22" s="127">
        <v>575</v>
      </c>
    </row>
    <row r="23" spans="1:9" ht="78" customHeight="1">
      <c r="A23" s="147" t="s">
        <v>84</v>
      </c>
      <c r="B23" s="148">
        <v>3140</v>
      </c>
      <c r="C23" s="127">
        <v>8236</v>
      </c>
      <c r="D23" s="127">
        <v>6232</v>
      </c>
      <c r="E23" s="127">
        <v>6260.960266528</v>
      </c>
      <c r="F23" s="127">
        <v>1565.240066632</v>
      </c>
      <c r="G23" s="127">
        <v>1565.240066632</v>
      </c>
      <c r="H23" s="127">
        <v>1565.240066632</v>
      </c>
      <c r="I23" s="127">
        <v>1565.240066632</v>
      </c>
    </row>
    <row r="24" spans="1:9" ht="15" customHeight="1">
      <c r="A24" s="147" t="s">
        <v>103</v>
      </c>
      <c r="B24" s="151">
        <v>3141</v>
      </c>
      <c r="C24" s="127">
        <v>194</v>
      </c>
      <c r="D24" s="127">
        <v>132</v>
      </c>
      <c r="E24" s="127">
        <v>652.9602665279996</v>
      </c>
      <c r="F24" s="127">
        <v>163.2400666319999</v>
      </c>
      <c r="G24" s="127">
        <v>163.2400666319999</v>
      </c>
      <c r="H24" s="127">
        <v>163.2400666319999</v>
      </c>
      <c r="I24" s="127">
        <v>163.2400666319999</v>
      </c>
    </row>
    <row r="25" spans="1:9" ht="38.25" customHeight="1">
      <c r="A25" s="147" t="s">
        <v>85</v>
      </c>
      <c r="B25" s="151">
        <v>3142</v>
      </c>
      <c r="C25" s="127">
        <v>4987</v>
      </c>
      <c r="D25" s="127">
        <v>6100</v>
      </c>
      <c r="E25" s="127">
        <v>5608</v>
      </c>
      <c r="F25" s="127">
        <v>1402</v>
      </c>
      <c r="G25" s="127">
        <v>1402</v>
      </c>
      <c r="H25" s="127">
        <v>1402</v>
      </c>
      <c r="I25" s="127">
        <v>1402</v>
      </c>
    </row>
    <row r="26" spans="1:9" ht="30">
      <c r="A26" s="147" t="s">
        <v>63</v>
      </c>
      <c r="B26" s="151">
        <v>3143</v>
      </c>
      <c r="C26" s="135"/>
      <c r="D26" s="135"/>
      <c r="E26" s="135"/>
      <c r="F26" s="127"/>
      <c r="G26" s="127"/>
      <c r="H26" s="127"/>
      <c r="I26" s="127"/>
    </row>
    <row r="27" spans="1:9" ht="46.5" customHeight="1">
      <c r="A27" s="147" t="s">
        <v>86</v>
      </c>
      <c r="B27" s="151">
        <v>3144</v>
      </c>
      <c r="C27" s="127"/>
      <c r="D27" s="127"/>
      <c r="E27" s="127">
        <v>446.1895154607997</v>
      </c>
      <c r="F27" s="127">
        <v>111.54737886519993</v>
      </c>
      <c r="G27" s="127">
        <v>111.54737886519993</v>
      </c>
      <c r="H27" s="127">
        <v>111.54737886519993</v>
      </c>
      <c r="I27" s="127">
        <v>111.54737886519993</v>
      </c>
    </row>
    <row r="28" spans="1:9" ht="45">
      <c r="A28" s="147" t="s">
        <v>144</v>
      </c>
      <c r="B28" s="151" t="s">
        <v>155</v>
      </c>
      <c r="C28" s="127">
        <v>140</v>
      </c>
      <c r="D28" s="152">
        <v>90</v>
      </c>
      <c r="E28" s="135">
        <v>446.1895154607997</v>
      </c>
      <c r="F28" s="127">
        <v>111.54737886519993</v>
      </c>
      <c r="G28" s="127">
        <v>111.54737886519993</v>
      </c>
      <c r="H28" s="127">
        <v>111.54737886519993</v>
      </c>
      <c r="I28" s="127">
        <v>111.54737886519993</v>
      </c>
    </row>
    <row r="29" spans="1:9" ht="39.75" customHeight="1">
      <c r="A29" s="147" t="s">
        <v>87</v>
      </c>
      <c r="B29" s="151">
        <v>3150</v>
      </c>
      <c r="C29" s="127"/>
      <c r="D29" s="127"/>
      <c r="E29" s="127">
        <v>648</v>
      </c>
      <c r="F29" s="127">
        <v>162</v>
      </c>
      <c r="G29" s="127">
        <v>162</v>
      </c>
      <c r="H29" s="127">
        <v>162</v>
      </c>
      <c r="I29" s="127">
        <v>162</v>
      </c>
    </row>
    <row r="30" spans="1:9" ht="15">
      <c r="A30" s="147" t="s">
        <v>158</v>
      </c>
      <c r="B30" s="151"/>
      <c r="C30" s="127"/>
      <c r="D30" s="127"/>
      <c r="E30" s="127">
        <v>48</v>
      </c>
      <c r="F30" s="127">
        <v>12</v>
      </c>
      <c r="G30" s="127">
        <v>12</v>
      </c>
      <c r="H30" s="127">
        <v>12</v>
      </c>
      <c r="I30" s="127">
        <v>12</v>
      </c>
    </row>
    <row r="31" spans="1:9" ht="15">
      <c r="A31" s="147" t="s">
        <v>255</v>
      </c>
      <c r="B31" s="151"/>
      <c r="C31" s="127"/>
      <c r="D31" s="127"/>
      <c r="E31" s="127">
        <v>600</v>
      </c>
      <c r="F31" s="127">
        <v>150</v>
      </c>
      <c r="G31" s="127">
        <v>150</v>
      </c>
      <c r="H31" s="127">
        <v>150</v>
      </c>
      <c r="I31" s="127">
        <v>150</v>
      </c>
    </row>
    <row r="32" spans="1:9" ht="30">
      <c r="A32" s="147" t="s">
        <v>88</v>
      </c>
      <c r="B32" s="148">
        <v>3160</v>
      </c>
      <c r="C32" s="127"/>
      <c r="D32" s="127"/>
      <c r="E32" s="127"/>
      <c r="F32" s="127"/>
      <c r="G32" s="127"/>
      <c r="H32" s="127"/>
      <c r="I32" s="127"/>
    </row>
    <row r="33" spans="1:9" ht="30">
      <c r="A33" s="147" t="s">
        <v>17</v>
      </c>
      <c r="B33" s="148">
        <v>3170</v>
      </c>
      <c r="C33" s="127">
        <v>520</v>
      </c>
      <c r="D33" s="127"/>
      <c r="E33" s="127"/>
      <c r="F33" s="127"/>
      <c r="G33" s="127"/>
      <c r="H33" s="127"/>
      <c r="I33" s="127"/>
    </row>
    <row r="34" spans="1:9" ht="28.5">
      <c r="A34" s="149" t="s">
        <v>89</v>
      </c>
      <c r="B34" s="150">
        <v>3195</v>
      </c>
      <c r="C34" s="126"/>
      <c r="D34" s="126"/>
      <c r="E34" s="126">
        <v>45103.575576032</v>
      </c>
      <c r="F34" s="127">
        <v>11275.893894008</v>
      </c>
      <c r="G34" s="127">
        <v>11275.893894008</v>
      </c>
      <c r="H34" s="127">
        <v>11275.893894008</v>
      </c>
      <c r="I34" s="127">
        <v>11275.893894008</v>
      </c>
    </row>
    <row r="35" spans="1:9" ht="19.5" customHeight="1">
      <c r="A35" s="213" t="s">
        <v>90</v>
      </c>
      <c r="B35" s="214"/>
      <c r="C35" s="214"/>
      <c r="D35" s="214"/>
      <c r="E35" s="214"/>
      <c r="F35" s="214"/>
      <c r="G35" s="214"/>
      <c r="H35" s="214"/>
      <c r="I35" s="215"/>
    </row>
    <row r="36" spans="1:9" ht="61.5" customHeight="1">
      <c r="A36" s="145" t="s">
        <v>91</v>
      </c>
      <c r="B36" s="146">
        <v>3200</v>
      </c>
      <c r="C36" s="126"/>
      <c r="D36" s="126"/>
      <c r="E36" s="126"/>
      <c r="F36" s="126"/>
      <c r="G36" s="126"/>
      <c r="H36" s="126"/>
      <c r="I36" s="126"/>
    </row>
    <row r="37" spans="1:9" ht="47.25" customHeight="1">
      <c r="A37" s="147" t="s">
        <v>92</v>
      </c>
      <c r="B37" s="151">
        <v>3210</v>
      </c>
      <c r="C37" s="127"/>
      <c r="D37" s="127"/>
      <c r="E37" s="127"/>
      <c r="F37" s="127"/>
      <c r="G37" s="127"/>
      <c r="H37" s="127"/>
      <c r="I37" s="127"/>
    </row>
    <row r="38" spans="1:9" ht="30">
      <c r="A38" s="147" t="s">
        <v>93</v>
      </c>
      <c r="B38" s="148">
        <v>3220</v>
      </c>
      <c r="C38" s="127">
        <v>6524</v>
      </c>
      <c r="D38" s="127"/>
      <c r="E38" s="127"/>
      <c r="F38" s="127"/>
      <c r="G38" s="127"/>
      <c r="H38" s="127"/>
      <c r="I38" s="127"/>
    </row>
    <row r="39" spans="1:9" ht="28.5" customHeight="1">
      <c r="A39" s="147" t="s">
        <v>99</v>
      </c>
      <c r="B39" s="148">
        <v>3230</v>
      </c>
      <c r="C39" s="127"/>
      <c r="D39" s="127"/>
      <c r="E39" s="127"/>
      <c r="F39" s="127"/>
      <c r="G39" s="127"/>
      <c r="H39" s="127"/>
      <c r="I39" s="127"/>
    </row>
    <row r="40" spans="1:9" ht="42.75">
      <c r="A40" s="149" t="s">
        <v>94</v>
      </c>
      <c r="B40" s="150">
        <v>3255</v>
      </c>
      <c r="C40" s="126"/>
      <c r="D40" s="126"/>
      <c r="E40" s="126"/>
      <c r="F40" s="126"/>
      <c r="G40" s="126"/>
      <c r="H40" s="126"/>
      <c r="I40" s="126"/>
    </row>
    <row r="41" spans="1:9" ht="72.75" customHeight="1">
      <c r="A41" s="147" t="s">
        <v>100</v>
      </c>
      <c r="B41" s="148">
        <v>3260</v>
      </c>
      <c r="C41" s="127">
        <v>6524</v>
      </c>
      <c r="D41" s="127"/>
      <c r="E41" s="127">
        <v>3700</v>
      </c>
      <c r="F41" s="127"/>
      <c r="G41" s="127"/>
      <c r="H41" s="127"/>
      <c r="I41" s="127"/>
    </row>
    <row r="42" spans="1:9" ht="44.25" customHeight="1">
      <c r="A42" s="147" t="s">
        <v>101</v>
      </c>
      <c r="B42" s="148">
        <v>3265</v>
      </c>
      <c r="C42" s="127"/>
      <c r="D42" s="127"/>
      <c r="E42" s="127"/>
      <c r="F42" s="127"/>
      <c r="G42" s="127"/>
      <c r="H42" s="127"/>
      <c r="I42" s="127"/>
    </row>
    <row r="43" spans="1:9" ht="54.75" customHeight="1">
      <c r="A43" s="147" t="s">
        <v>102</v>
      </c>
      <c r="B43" s="148">
        <v>3270</v>
      </c>
      <c r="C43" s="127"/>
      <c r="D43" s="127"/>
      <c r="E43" s="127"/>
      <c r="F43" s="127"/>
      <c r="G43" s="127"/>
      <c r="H43" s="127"/>
      <c r="I43" s="127"/>
    </row>
    <row r="44" spans="1:9" ht="45" customHeight="1">
      <c r="A44" s="147" t="s">
        <v>17</v>
      </c>
      <c r="B44" s="148">
        <v>3280</v>
      </c>
      <c r="C44" s="127"/>
      <c r="D44" s="127"/>
      <c r="E44" s="127"/>
      <c r="F44" s="127"/>
      <c r="G44" s="127"/>
      <c r="H44" s="127"/>
      <c r="I44" s="127"/>
    </row>
    <row r="45" spans="1:9" ht="28.5">
      <c r="A45" s="153" t="s">
        <v>95</v>
      </c>
      <c r="B45" s="154">
        <v>3295</v>
      </c>
      <c r="C45" s="126">
        <v>0</v>
      </c>
      <c r="D45" s="126">
        <v>0</v>
      </c>
      <c r="E45" s="126">
        <v>-3700</v>
      </c>
      <c r="F45" s="126">
        <v>0</v>
      </c>
      <c r="G45" s="126"/>
      <c r="H45" s="126"/>
      <c r="I45" s="126"/>
    </row>
    <row r="46" spans="1:9" ht="14.25">
      <c r="A46" s="149" t="s">
        <v>96</v>
      </c>
      <c r="B46" s="150">
        <v>3400</v>
      </c>
      <c r="C46" s="126">
        <v>121</v>
      </c>
      <c r="D46" s="126">
        <v>14</v>
      </c>
      <c r="E46" s="126">
        <v>80.27935938719747</v>
      </c>
      <c r="F46" s="126">
        <v>0</v>
      </c>
      <c r="G46" s="126"/>
      <c r="H46" s="126"/>
      <c r="I46" s="126"/>
    </row>
    <row r="47" spans="1:9" ht="41.25" customHeight="1">
      <c r="A47" s="147" t="s">
        <v>97</v>
      </c>
      <c r="B47" s="148">
        <v>3405</v>
      </c>
      <c r="C47" s="127">
        <v>20</v>
      </c>
      <c r="D47" s="127">
        <v>22</v>
      </c>
      <c r="E47" s="127">
        <v>112</v>
      </c>
      <c r="F47" s="127">
        <v>0</v>
      </c>
      <c r="G47" s="127"/>
      <c r="H47" s="127"/>
      <c r="I47" s="127"/>
    </row>
    <row r="48" spans="1:9" ht="42" customHeight="1">
      <c r="A48" s="147" t="s">
        <v>98</v>
      </c>
      <c r="B48" s="148">
        <v>3415</v>
      </c>
      <c r="C48" s="127">
        <v>141</v>
      </c>
      <c r="D48" s="127">
        <v>36</v>
      </c>
      <c r="E48" s="127">
        <v>192.27935938719747</v>
      </c>
      <c r="F48" s="127">
        <v>0</v>
      </c>
      <c r="G48" s="127"/>
      <c r="H48" s="127"/>
      <c r="I48" s="127"/>
    </row>
    <row r="49" spans="1:9" ht="15">
      <c r="A49" s="26"/>
      <c r="B49" s="27"/>
      <c r="C49" s="28"/>
      <c r="D49" s="29"/>
      <c r="E49" s="30"/>
      <c r="F49" s="29"/>
      <c r="G49" s="29"/>
      <c r="H49" s="29"/>
      <c r="I49" s="29"/>
    </row>
    <row r="50" spans="1:16" ht="29.25" customHeight="1">
      <c r="A50" s="18" t="s">
        <v>252</v>
      </c>
      <c r="B50" s="19"/>
      <c r="C50" s="204" t="s">
        <v>104</v>
      </c>
      <c r="D50" s="204"/>
      <c r="E50" s="204"/>
      <c r="F50" s="20"/>
      <c r="G50" s="180" t="s">
        <v>245</v>
      </c>
      <c r="H50" s="180"/>
      <c r="I50" s="180"/>
      <c r="J50" s="56"/>
      <c r="K50" s="56"/>
      <c r="L50" s="56"/>
      <c r="M50" s="20"/>
      <c r="N50" s="21"/>
      <c r="O50" s="21"/>
      <c r="P50" s="21"/>
    </row>
    <row r="51" spans="1:16" ht="34.5" customHeight="1">
      <c r="A51" s="18" t="s">
        <v>162</v>
      </c>
      <c r="B51" s="19"/>
      <c r="C51" s="204"/>
      <c r="D51" s="204"/>
      <c r="E51" s="204"/>
      <c r="F51" s="20"/>
      <c r="G51" s="180" t="s">
        <v>236</v>
      </c>
      <c r="H51" s="180"/>
      <c r="I51" s="180"/>
      <c r="J51" s="57"/>
      <c r="K51" s="57"/>
      <c r="L51" s="57"/>
      <c r="M51" s="23"/>
      <c r="N51" s="24"/>
      <c r="O51" s="24"/>
      <c r="P51" s="24"/>
    </row>
    <row r="52" spans="1:9" ht="14.25">
      <c r="A52" s="59"/>
      <c r="B52" s="59"/>
      <c r="C52" s="59"/>
      <c r="D52" s="59"/>
      <c r="E52" s="59"/>
      <c r="F52" s="59"/>
      <c r="G52" s="59"/>
      <c r="H52" s="59"/>
      <c r="I52" s="59"/>
    </row>
    <row r="53" spans="1:9" ht="14.25">
      <c r="A53" s="59"/>
      <c r="B53" s="59"/>
      <c r="C53" s="106"/>
      <c r="D53" s="59"/>
      <c r="E53" s="59"/>
      <c r="F53" s="59"/>
      <c r="G53" s="59"/>
      <c r="H53" s="59"/>
      <c r="I53" s="59"/>
    </row>
    <row r="54" spans="1:9" ht="14.25">
      <c r="A54" s="59"/>
      <c r="B54" s="59"/>
      <c r="C54" s="59"/>
      <c r="D54" s="59"/>
      <c r="E54" s="59"/>
      <c r="F54" s="59"/>
      <c r="G54" s="59"/>
      <c r="H54" s="59"/>
      <c r="I54" s="59"/>
    </row>
    <row r="55" spans="1:9" ht="14.25">
      <c r="A55" s="59"/>
      <c r="B55" s="59"/>
      <c r="C55" s="59"/>
      <c r="D55" s="59"/>
      <c r="E55" s="59"/>
      <c r="F55" s="59"/>
      <c r="G55" s="59"/>
      <c r="H55" s="59"/>
      <c r="I55" s="59"/>
    </row>
    <row r="56" spans="1:9" ht="14.25">
      <c r="A56" s="59"/>
      <c r="B56" s="59"/>
      <c r="C56" s="59"/>
      <c r="D56" s="59"/>
      <c r="E56" s="59"/>
      <c r="F56" s="59"/>
      <c r="G56" s="59"/>
      <c r="H56" s="59"/>
      <c r="I56" s="59"/>
    </row>
    <row r="57" spans="1:9" ht="14.25">
      <c r="A57" s="59"/>
      <c r="B57" s="59"/>
      <c r="C57" s="59"/>
      <c r="D57" s="59"/>
      <c r="E57" s="59"/>
      <c r="F57" s="59"/>
      <c r="G57" s="59"/>
      <c r="H57" s="59"/>
      <c r="I57" s="59"/>
    </row>
    <row r="58" spans="1:9" ht="14.25">
      <c r="A58" s="59"/>
      <c r="B58" s="59"/>
      <c r="C58" s="59"/>
      <c r="D58" s="59"/>
      <c r="E58" s="59"/>
      <c r="F58" s="59"/>
      <c r="G58" s="59"/>
      <c r="H58" s="59"/>
      <c r="I58" s="59"/>
    </row>
    <row r="59" spans="1:9" ht="14.25">
      <c r="A59" s="59"/>
      <c r="B59" s="59"/>
      <c r="C59" s="59"/>
      <c r="D59" s="59"/>
      <c r="E59" s="59"/>
      <c r="F59" s="59"/>
      <c r="G59" s="59"/>
      <c r="H59" s="59"/>
      <c r="I59" s="59"/>
    </row>
    <row r="60" spans="1:9" ht="14.25">
      <c r="A60" s="59"/>
      <c r="B60" s="59"/>
      <c r="C60" s="59"/>
      <c r="D60" s="59"/>
      <c r="E60" s="59"/>
      <c r="F60" s="59"/>
      <c r="G60" s="59"/>
      <c r="H60" s="59"/>
      <c r="I60" s="59"/>
    </row>
    <row r="61" spans="1:9" ht="14.25">
      <c r="A61" s="59"/>
      <c r="B61" s="59"/>
      <c r="C61" s="59"/>
      <c r="D61" s="59"/>
      <c r="E61" s="59"/>
      <c r="F61" s="59"/>
      <c r="G61" s="59"/>
      <c r="H61" s="59"/>
      <c r="I61" s="59"/>
    </row>
    <row r="62" spans="1:9" ht="14.25">
      <c r="A62" s="59"/>
      <c r="B62" s="59"/>
      <c r="C62" s="59"/>
      <c r="D62" s="59"/>
      <c r="E62" s="59"/>
      <c r="F62" s="59"/>
      <c r="G62" s="59"/>
      <c r="H62" s="59"/>
      <c r="I62" s="59"/>
    </row>
  </sheetData>
  <sheetProtection/>
  <mergeCells count="14">
    <mergeCell ref="A7:I7"/>
    <mergeCell ref="A35:I35"/>
    <mergeCell ref="C50:E50"/>
    <mergeCell ref="G50:I50"/>
    <mergeCell ref="C51:E51"/>
    <mergeCell ref="G51:I51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7109375" style="12" customWidth="1"/>
    <col min="2" max="2" width="6.28125" style="12" customWidth="1"/>
    <col min="3" max="3" width="7.421875" style="12" customWidth="1"/>
    <col min="4" max="4" width="9.140625" style="12" customWidth="1"/>
    <col min="5" max="5" width="7.57421875" style="12" customWidth="1"/>
    <col min="6" max="6" width="4.57421875" style="12" customWidth="1"/>
    <col min="7" max="7" width="7.57421875" style="12" customWidth="1"/>
    <col min="8" max="8" width="6.57421875" style="12" customWidth="1"/>
    <col min="9" max="9" width="7.57421875" style="12" customWidth="1"/>
    <col min="10" max="16384" width="9.140625" style="12" customWidth="1"/>
  </cols>
  <sheetData>
    <row r="1" spans="7:9" ht="15.75">
      <c r="G1" s="205" t="s">
        <v>146</v>
      </c>
      <c r="H1" s="205"/>
      <c r="I1" s="205"/>
    </row>
    <row r="2" spans="1:9" ht="15.75">
      <c r="A2" s="206" t="s">
        <v>105</v>
      </c>
      <c r="B2" s="206"/>
      <c r="C2" s="206"/>
      <c r="D2" s="206"/>
      <c r="E2" s="206"/>
      <c r="F2" s="206"/>
      <c r="G2" s="206"/>
      <c r="H2" s="206"/>
      <c r="I2" s="206"/>
    </row>
    <row r="3" spans="1:9" ht="15">
      <c r="A3" s="21"/>
      <c r="B3" s="21"/>
      <c r="C3" s="21"/>
      <c r="D3" s="21"/>
      <c r="E3" s="21"/>
      <c r="F3" s="21"/>
      <c r="G3" s="21"/>
      <c r="H3" s="21"/>
      <c r="I3" s="21"/>
    </row>
    <row r="4" spans="1:9" ht="78" customHeight="1">
      <c r="A4" s="4" t="s">
        <v>1</v>
      </c>
      <c r="B4" s="5" t="s">
        <v>2</v>
      </c>
      <c r="C4" s="38" t="s">
        <v>241</v>
      </c>
      <c r="D4" s="38" t="s">
        <v>237</v>
      </c>
      <c r="E4" s="38" t="s">
        <v>238</v>
      </c>
      <c r="F4" s="217" t="s">
        <v>3</v>
      </c>
      <c r="G4" s="218"/>
      <c r="H4" s="218"/>
      <c r="I4" s="219"/>
    </row>
    <row r="5" spans="1:9" ht="15">
      <c r="A5" s="4"/>
      <c r="B5" s="5"/>
      <c r="C5" s="5"/>
      <c r="D5" s="5"/>
      <c r="E5" s="5"/>
      <c r="F5" s="6" t="s">
        <v>4</v>
      </c>
      <c r="G5" s="6" t="s">
        <v>5</v>
      </c>
      <c r="H5" s="6" t="s">
        <v>6</v>
      </c>
      <c r="I5" s="6" t="s">
        <v>7</v>
      </c>
    </row>
    <row r="6" spans="1:9" s="11" customFormat="1" ht="12">
      <c r="A6" s="9">
        <v>1</v>
      </c>
      <c r="B6" s="10">
        <v>2</v>
      </c>
      <c r="C6" s="10">
        <v>3</v>
      </c>
      <c r="D6" s="10">
        <v>4</v>
      </c>
      <c r="E6" s="10">
        <v>6</v>
      </c>
      <c r="F6" s="10">
        <v>7</v>
      </c>
      <c r="G6" s="10">
        <v>8</v>
      </c>
      <c r="H6" s="10">
        <v>9</v>
      </c>
      <c r="I6" s="10">
        <v>10</v>
      </c>
    </row>
    <row r="7" spans="1:9" ht="42.75">
      <c r="A7" s="7" t="s">
        <v>106</v>
      </c>
      <c r="B7" s="32">
        <v>4000</v>
      </c>
      <c r="C7" s="126">
        <v>307</v>
      </c>
      <c r="D7" s="155">
        <v>7793</v>
      </c>
      <c r="E7" s="126">
        <v>3700</v>
      </c>
      <c r="F7" s="126">
        <v>0</v>
      </c>
      <c r="G7" s="126">
        <v>900</v>
      </c>
      <c r="H7" s="126">
        <v>900</v>
      </c>
      <c r="I7" s="126">
        <v>900</v>
      </c>
    </row>
    <row r="8" spans="1:9" ht="15">
      <c r="A8" s="3" t="s">
        <v>107</v>
      </c>
      <c r="B8" s="33" t="s">
        <v>108</v>
      </c>
      <c r="C8" s="127"/>
      <c r="D8" s="127"/>
      <c r="E8" s="126"/>
      <c r="F8" s="126"/>
      <c r="G8" s="126">
        <v>0</v>
      </c>
      <c r="H8" s="126">
        <v>0</v>
      </c>
      <c r="I8" s="126"/>
    </row>
    <row r="9" spans="1:9" ht="30">
      <c r="A9" s="3" t="s">
        <v>109</v>
      </c>
      <c r="B9" s="32">
        <v>4020</v>
      </c>
      <c r="C9" s="127" t="s">
        <v>169</v>
      </c>
      <c r="D9" s="127" t="s">
        <v>169</v>
      </c>
      <c r="E9" s="127">
        <v>2700</v>
      </c>
      <c r="F9" s="127">
        <v>0</v>
      </c>
      <c r="G9" s="127">
        <v>900</v>
      </c>
      <c r="H9" s="127">
        <v>900</v>
      </c>
      <c r="I9" s="127">
        <v>900</v>
      </c>
    </row>
    <row r="10" spans="1:9" ht="45">
      <c r="A10" s="3" t="s">
        <v>110</v>
      </c>
      <c r="B10" s="33">
        <v>4030</v>
      </c>
      <c r="C10" s="127" t="s">
        <v>169</v>
      </c>
      <c r="D10" s="127" t="s">
        <v>169</v>
      </c>
      <c r="E10" s="127"/>
      <c r="F10" s="127"/>
      <c r="G10" s="127"/>
      <c r="H10" s="127"/>
      <c r="I10" s="127"/>
    </row>
    <row r="11" spans="1:9" ht="30">
      <c r="A11" s="3" t="s">
        <v>111</v>
      </c>
      <c r="B11" s="32">
        <v>4040</v>
      </c>
      <c r="C11" s="127">
        <v>0</v>
      </c>
      <c r="D11" s="127" t="s">
        <v>169</v>
      </c>
      <c r="E11" s="127"/>
      <c r="F11" s="127"/>
      <c r="G11" s="127"/>
      <c r="H11" s="127"/>
      <c r="I11" s="127"/>
    </row>
    <row r="12" spans="1:9" ht="60">
      <c r="A12" s="3" t="s">
        <v>112</v>
      </c>
      <c r="B12" s="33">
        <v>4050</v>
      </c>
      <c r="C12" s="127">
        <v>0</v>
      </c>
      <c r="D12" s="127"/>
      <c r="E12" s="127"/>
      <c r="F12" s="127"/>
      <c r="G12" s="127">
        <v>0</v>
      </c>
      <c r="H12" s="127">
        <v>0</v>
      </c>
      <c r="I12" s="127"/>
    </row>
    <row r="13" spans="1:9" ht="15">
      <c r="A13" s="3" t="s">
        <v>113</v>
      </c>
      <c r="B13" s="34">
        <v>4060</v>
      </c>
      <c r="C13" s="127">
        <v>307</v>
      </c>
      <c r="D13" s="156">
        <v>7793</v>
      </c>
      <c r="E13" s="127">
        <v>1000</v>
      </c>
      <c r="F13" s="127"/>
      <c r="G13" s="127">
        <v>333.3333333333333</v>
      </c>
      <c r="H13" s="127">
        <v>333.3333333333333</v>
      </c>
      <c r="I13" s="127">
        <v>335</v>
      </c>
    </row>
    <row r="14" spans="1:9" ht="14.25">
      <c r="A14" s="59"/>
      <c r="B14" s="59"/>
      <c r="C14" s="59"/>
      <c r="D14" s="59"/>
      <c r="E14" s="59"/>
      <c r="F14" s="59"/>
      <c r="G14" s="59"/>
      <c r="H14" s="59"/>
      <c r="I14" s="59"/>
    </row>
    <row r="15" spans="1:9" ht="14.25">
      <c r="A15" s="59"/>
      <c r="B15" s="59"/>
      <c r="C15" s="59"/>
      <c r="D15" s="59"/>
      <c r="E15" s="59"/>
      <c r="F15" s="59"/>
      <c r="G15" s="59"/>
      <c r="H15" s="59"/>
      <c r="I15" s="59"/>
    </row>
    <row r="17" spans="1:9" ht="28.5">
      <c r="A17" s="18" t="s">
        <v>252</v>
      </c>
      <c r="B17" s="19"/>
      <c r="C17" s="204" t="s">
        <v>104</v>
      </c>
      <c r="D17" s="216"/>
      <c r="E17" s="216"/>
      <c r="F17" s="20"/>
      <c r="G17" s="180" t="s">
        <v>245</v>
      </c>
      <c r="H17" s="180"/>
      <c r="I17" s="180"/>
    </row>
    <row r="18" spans="1:9" ht="15">
      <c r="A18" s="22"/>
      <c r="B18" s="21"/>
      <c r="C18" s="220"/>
      <c r="D18" s="220"/>
      <c r="E18" s="220"/>
      <c r="F18" s="23"/>
      <c r="G18" s="221"/>
      <c r="H18" s="221"/>
      <c r="I18" s="221"/>
    </row>
    <row r="19" spans="1:9" ht="15">
      <c r="A19" s="18" t="s">
        <v>162</v>
      </c>
      <c r="B19" s="19"/>
      <c r="C19" s="204" t="s">
        <v>104</v>
      </c>
      <c r="D19" s="216"/>
      <c r="E19" s="216"/>
      <c r="F19" s="20"/>
      <c r="G19" s="180" t="s">
        <v>236</v>
      </c>
      <c r="H19" s="180"/>
      <c r="I19" s="180"/>
    </row>
  </sheetData>
  <sheetProtection/>
  <mergeCells count="9">
    <mergeCell ref="C19:E19"/>
    <mergeCell ref="G19:I19"/>
    <mergeCell ref="G1:I1"/>
    <mergeCell ref="A2:I2"/>
    <mergeCell ref="F4:I4"/>
    <mergeCell ref="C17:E17"/>
    <mergeCell ref="G17:I17"/>
    <mergeCell ref="C18:E18"/>
    <mergeCell ref="G18:I1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3">
      <selection activeCell="B7" sqref="B7"/>
    </sheetView>
  </sheetViews>
  <sheetFormatPr defaultColWidth="9.140625" defaultRowHeight="12.75"/>
  <cols>
    <col min="1" max="1" width="38.28125" style="0" customWidth="1"/>
    <col min="2" max="4" width="15.7109375" style="0" customWidth="1"/>
    <col min="5" max="10" width="0" style="0" hidden="1" customWidth="1"/>
  </cols>
  <sheetData>
    <row r="1" spans="1:4" ht="15.75">
      <c r="A1" s="58"/>
      <c r="B1" s="58"/>
      <c r="C1" s="113"/>
      <c r="D1" s="55" t="s">
        <v>147</v>
      </c>
    </row>
    <row r="2" spans="1:4" ht="15.75">
      <c r="A2" s="206" t="s">
        <v>148</v>
      </c>
      <c r="B2" s="206"/>
      <c r="C2" s="206"/>
      <c r="D2" s="206"/>
    </row>
    <row r="3" spans="1:4" ht="15.75">
      <c r="A3" s="36"/>
      <c r="B3" s="36"/>
      <c r="C3" s="36"/>
      <c r="D3" s="36"/>
    </row>
    <row r="4" spans="1:10" ht="68.25" customHeight="1">
      <c r="A4" s="35" t="s">
        <v>1</v>
      </c>
      <c r="B4" s="5" t="s">
        <v>242</v>
      </c>
      <c r="C4" s="5" t="s">
        <v>239</v>
      </c>
      <c r="D4" s="5" t="s">
        <v>240</v>
      </c>
      <c r="I4" t="s">
        <v>114</v>
      </c>
      <c r="J4">
        <v>67625.01</v>
      </c>
    </row>
    <row r="5" spans="1:10" ht="12.75">
      <c r="A5" s="37">
        <v>1</v>
      </c>
      <c r="B5" s="38">
        <v>2</v>
      </c>
      <c r="C5" s="38">
        <v>3</v>
      </c>
      <c r="D5" s="38">
        <v>5</v>
      </c>
      <c r="I5" t="s">
        <v>157</v>
      </c>
      <c r="J5">
        <v>4345</v>
      </c>
    </row>
    <row r="6" spans="1:4" ht="75" customHeight="1">
      <c r="A6" s="66" t="s">
        <v>149</v>
      </c>
      <c r="B6" s="114">
        <v>196</v>
      </c>
      <c r="C6" s="170">
        <v>188</v>
      </c>
      <c r="D6" s="171">
        <v>165</v>
      </c>
    </row>
    <row r="7" spans="1:4" ht="15" customHeight="1">
      <c r="A7" s="67" t="s">
        <v>181</v>
      </c>
      <c r="B7" s="115">
        <v>1</v>
      </c>
      <c r="C7" s="172">
        <v>1</v>
      </c>
      <c r="D7" s="173">
        <v>1</v>
      </c>
    </row>
    <row r="8" spans="1:4" ht="30" customHeight="1">
      <c r="A8" s="67" t="s">
        <v>115</v>
      </c>
      <c r="B8" s="115">
        <v>44</v>
      </c>
      <c r="C8" s="172">
        <v>43</v>
      </c>
      <c r="D8" s="173">
        <v>28</v>
      </c>
    </row>
    <row r="9" spans="1:13" ht="15" customHeight="1">
      <c r="A9" s="67" t="s">
        <v>116</v>
      </c>
      <c r="B9" s="115">
        <v>151</v>
      </c>
      <c r="C9" s="172">
        <v>144</v>
      </c>
      <c r="D9" s="173">
        <v>136</v>
      </c>
      <c r="E9" t="s">
        <v>156</v>
      </c>
      <c r="L9" s="102"/>
      <c r="M9" s="105"/>
    </row>
    <row r="10" spans="1:12" ht="29.25" customHeight="1">
      <c r="A10" s="66" t="s">
        <v>117</v>
      </c>
      <c r="B10" s="114">
        <v>12340</v>
      </c>
      <c r="C10" s="171">
        <v>13510.43128</v>
      </c>
      <c r="D10" s="171">
        <v>14495.169427200002</v>
      </c>
      <c r="L10" s="102"/>
    </row>
    <row r="11" spans="1:15" ht="15" customHeight="1">
      <c r="A11" s="67" t="s">
        <v>181</v>
      </c>
      <c r="B11" s="115">
        <v>156</v>
      </c>
      <c r="C11" s="173">
        <v>250.79999999999998</v>
      </c>
      <c r="D11" s="173">
        <v>307.37280000000004</v>
      </c>
      <c r="K11" s="176"/>
      <c r="L11" s="176"/>
      <c r="M11" s="176"/>
      <c r="N11" s="176"/>
      <c r="O11" s="176"/>
    </row>
    <row r="12" spans="1:14" ht="30" customHeight="1">
      <c r="A12" s="67" t="s">
        <v>115</v>
      </c>
      <c r="B12" s="115">
        <v>3760</v>
      </c>
      <c r="C12" s="173">
        <v>4276.63128</v>
      </c>
      <c r="D12" s="173">
        <v>3713.4451200000003</v>
      </c>
      <c r="N12" s="102"/>
    </row>
    <row r="13" spans="1:13" ht="15" customHeight="1">
      <c r="A13" s="67" t="s">
        <v>116</v>
      </c>
      <c r="B13" s="115">
        <v>8424</v>
      </c>
      <c r="C13" s="173">
        <v>8983</v>
      </c>
      <c r="D13" s="173">
        <v>10474.351507200001</v>
      </c>
      <c r="M13" s="102"/>
    </row>
    <row r="14" spans="1:4" ht="45" customHeight="1">
      <c r="A14" s="66" t="s">
        <v>145</v>
      </c>
      <c r="B14" s="114">
        <v>4939.8</v>
      </c>
      <c r="C14" s="171">
        <v>5988.666347517731</v>
      </c>
      <c r="D14" s="171">
        <v>7320.7926400000015</v>
      </c>
    </row>
    <row r="15" spans="1:4" ht="15" customHeight="1">
      <c r="A15" s="67" t="s">
        <v>181</v>
      </c>
      <c r="B15" s="115">
        <v>13000</v>
      </c>
      <c r="C15" s="173">
        <v>20900</v>
      </c>
      <c r="D15" s="173">
        <v>25614.400000000005</v>
      </c>
    </row>
    <row r="16" spans="1:4" ht="30" customHeight="1">
      <c r="A16" s="67" t="s">
        <v>115</v>
      </c>
      <c r="B16" s="115">
        <v>7121.212121212121</v>
      </c>
      <c r="C16" s="173">
        <v>8288.045116279069</v>
      </c>
      <c r="D16" s="173">
        <v>11051.92</v>
      </c>
    </row>
    <row r="17" spans="1:4" ht="15" customHeight="1">
      <c r="A17" s="67" t="s">
        <v>116</v>
      </c>
      <c r="B17" s="115">
        <v>4649.0066225165565</v>
      </c>
      <c r="C17" s="173">
        <v>5198.49537037037</v>
      </c>
      <c r="D17" s="173">
        <v>6418.107541176471</v>
      </c>
    </row>
    <row r="18" spans="1:13" ht="30" customHeight="1">
      <c r="A18" s="66" t="s">
        <v>118</v>
      </c>
      <c r="B18" s="114">
        <v>15054.8</v>
      </c>
      <c r="C18" s="171">
        <v>16482.4661616</v>
      </c>
      <c r="D18" s="171">
        <v>17684.106701184002</v>
      </c>
      <c r="E18" s="70">
        <v>0.22</v>
      </c>
      <c r="K18" s="102"/>
      <c r="L18" s="102"/>
      <c r="M18" s="102"/>
    </row>
    <row r="19" spans="1:4" ht="15" customHeight="1">
      <c r="A19" s="67" t="s">
        <v>181</v>
      </c>
      <c r="B19" s="115">
        <v>190.32</v>
      </c>
      <c r="C19" s="172">
        <v>305.976</v>
      </c>
      <c r="D19" s="173">
        <v>374.994816</v>
      </c>
    </row>
    <row r="20" spans="1:4" ht="30" customHeight="1">
      <c r="A20" s="67" t="s">
        <v>115</v>
      </c>
      <c r="B20" s="115">
        <v>4587.2</v>
      </c>
      <c r="C20" s="172">
        <v>5217.4901616</v>
      </c>
      <c r="D20" s="173">
        <v>4530.403046400001</v>
      </c>
    </row>
    <row r="21" spans="1:4" ht="15" customHeight="1">
      <c r="A21" s="67" t="s">
        <v>116</v>
      </c>
      <c r="B21" s="116">
        <v>10277.28</v>
      </c>
      <c r="C21" s="172">
        <v>10959</v>
      </c>
      <c r="D21" s="173">
        <v>12778.708838784001</v>
      </c>
    </row>
    <row r="22" spans="1:4" ht="45" customHeight="1">
      <c r="A22" s="66" t="s">
        <v>119</v>
      </c>
      <c r="B22" s="114">
        <v>6400.850340136054</v>
      </c>
      <c r="C22" s="171">
        <v>7306.057695744681</v>
      </c>
      <c r="D22" s="171">
        <v>8931.367020800002</v>
      </c>
    </row>
    <row r="23" spans="1:4" ht="15" customHeight="1">
      <c r="A23" s="67" t="s">
        <v>181</v>
      </c>
      <c r="B23" s="115">
        <v>15860</v>
      </c>
      <c r="C23" s="173">
        <v>25498</v>
      </c>
      <c r="D23" s="171">
        <v>31249.568</v>
      </c>
    </row>
    <row r="24" spans="1:4" ht="30" customHeight="1">
      <c r="A24" s="67" t="s">
        <v>115</v>
      </c>
      <c r="B24" s="115">
        <v>8687.878787878788</v>
      </c>
      <c r="C24" s="173">
        <v>10111.415041860464</v>
      </c>
      <c r="D24" s="171">
        <v>13483.342400000001</v>
      </c>
    </row>
    <row r="25" spans="1:4" ht="15" customHeight="1">
      <c r="A25" s="67" t="s">
        <v>116</v>
      </c>
      <c r="B25" s="115">
        <v>5671.788079470199</v>
      </c>
      <c r="C25" s="173">
        <v>6342.01388888889</v>
      </c>
      <c r="D25" s="171">
        <v>7830.091200235294</v>
      </c>
    </row>
    <row r="26" spans="1:4" ht="12.75">
      <c r="A26" s="113"/>
      <c r="B26" s="113"/>
      <c r="C26" s="113"/>
      <c r="D26" s="113"/>
    </row>
    <row r="27" spans="1:6" ht="15" customHeight="1">
      <c r="A27" s="18" t="s">
        <v>252</v>
      </c>
      <c r="B27" s="56" t="s">
        <v>104</v>
      </c>
      <c r="C27" s="220" t="s">
        <v>253</v>
      </c>
      <c r="D27" s="220"/>
      <c r="E27" s="21"/>
      <c r="F27" s="21"/>
    </row>
    <row r="28" spans="1:6" ht="15">
      <c r="A28" s="22"/>
      <c r="B28" s="57"/>
      <c r="C28" s="221"/>
      <c r="D28" s="221"/>
      <c r="E28" s="24"/>
      <c r="F28" s="24"/>
    </row>
    <row r="29" spans="1:4" ht="15">
      <c r="A29" s="18" t="s">
        <v>162</v>
      </c>
      <c r="B29" s="56" t="s">
        <v>163</v>
      </c>
      <c r="C29" s="220" t="s">
        <v>254</v>
      </c>
      <c r="D29" s="220"/>
    </row>
    <row r="30" spans="1:4" ht="15">
      <c r="A30" s="22"/>
      <c r="B30" s="57"/>
      <c r="C30" s="221"/>
      <c r="D30" s="221"/>
    </row>
    <row r="31" spans="1:4" ht="12.75">
      <c r="A31" s="113"/>
      <c r="B31" s="113"/>
      <c r="C31" s="113"/>
      <c r="D31" s="113"/>
    </row>
  </sheetData>
  <sheetProtection/>
  <mergeCells count="5">
    <mergeCell ref="C30:D30"/>
    <mergeCell ref="A2:D2"/>
    <mergeCell ref="C27:D27"/>
    <mergeCell ref="C28:D28"/>
    <mergeCell ref="C29:D2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2020-01-02T14:50:44Z</cp:lastPrinted>
  <dcterms:created xsi:type="dcterms:W3CDTF">1996-10-08T23:32:33Z</dcterms:created>
  <dcterms:modified xsi:type="dcterms:W3CDTF">2020-01-02T14:51:49Z</dcterms:modified>
  <cp:category/>
  <cp:version/>
  <cp:contentType/>
  <cp:contentStatus/>
</cp:coreProperties>
</file>